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給1～6" sheetId="1" r:id="rId1"/>
    <sheet name="給1～6 (2)" sheetId="2" r:id="rId2"/>
    <sheet name="給1～6 (3)" sheetId="3" r:id="rId3"/>
    <sheet name="給7～12" sheetId="4" r:id="rId4"/>
    <sheet name="給7～12月 (2)" sheetId="5" r:id="rId5"/>
    <sheet name="給7～12月 (3)" sheetId="6" r:id="rId6"/>
    <sheet name="賞・総計" sheetId="7" r:id="rId7"/>
    <sheet name="賞・総計 (2)" sheetId="8" r:id="rId8"/>
    <sheet name="賞・総計 (3)" sheetId="9" r:id="rId9"/>
    <sheet name="Sheet2" sheetId="10" r:id="rId10"/>
    <sheet name="Sheet3" sheetId="11" r:id="rId11"/>
  </sheets>
  <definedNames>
    <definedName name="_xlnm.Print_Area" localSheetId="0">'給1～6'!$A$1:$M$51</definedName>
    <definedName name="_xlnm.Print_Area" localSheetId="1">'給1～6 (2)'!$A$1:$M$51</definedName>
    <definedName name="_xlnm.Print_Area" localSheetId="2">'給1～6 (3)'!$A$1:$M$51</definedName>
    <definedName name="_xlnm.Print_Area" localSheetId="3">'給7～12'!$A$1:$M$51</definedName>
    <definedName name="_xlnm.Print_Area" localSheetId="4">'給7～12月 (2)'!$A$1:$M$51</definedName>
    <definedName name="_xlnm.Print_Area" localSheetId="5">'給7～12月 (3)'!$A$1:$M$51</definedName>
    <definedName name="_xlnm.Print_Area" localSheetId="6">'賞・総計'!$A$1:$M$37</definedName>
    <definedName name="_xlnm.Print_Area" localSheetId="7">'賞・総計 (2)'!$A$1:$M$37</definedName>
    <definedName name="_xlnm.Print_Area" localSheetId="8">'賞・総計 (3)'!$A$1:$M$37</definedName>
  </definedNames>
  <calcPr fullCalcOnLoad="1"/>
</workbook>
</file>

<file path=xl/sharedStrings.xml><?xml version="1.0" encoding="utf-8"?>
<sst xmlns="http://schemas.openxmlformats.org/spreadsheetml/2006/main" count="436" uniqueCount="33">
  <si>
    <t>支給額</t>
  </si>
  <si>
    <t>交通費</t>
  </si>
  <si>
    <t>社会保険料</t>
  </si>
  <si>
    <t>源泉所得税</t>
  </si>
  <si>
    <t>住民税</t>
  </si>
  <si>
    <t>差引支給額</t>
  </si>
  <si>
    <t>その他控除</t>
  </si>
  <si>
    <t>計</t>
  </si>
  <si>
    <t>２ページ計</t>
  </si>
  <si>
    <t>３ページ計</t>
  </si>
  <si>
    <t>年　間　集　計</t>
  </si>
  <si>
    <t>賞　与　計</t>
  </si>
  <si>
    <t>3ページ計</t>
  </si>
  <si>
    <t>夏期賞与（　/　）　　</t>
  </si>
  <si>
    <t>冬期賞与（　/　）　　</t>
  </si>
  <si>
    <t>決算賞与（　/　）　　</t>
  </si>
  <si>
    <t>夏期賞与（　/　）　</t>
  </si>
  <si>
    <t>賞与（　/　）　　</t>
  </si>
  <si>
    <t>2月支払い給与</t>
  </si>
  <si>
    <t>3月支払い給与</t>
  </si>
  <si>
    <t>4月支払い給与</t>
  </si>
  <si>
    <t>5月支払い給与</t>
  </si>
  <si>
    <t>6月支払い給与</t>
  </si>
  <si>
    <t>1月～6月支払い計</t>
  </si>
  <si>
    <t>1月支払い給与</t>
  </si>
  <si>
    <t>7月支払い給与</t>
  </si>
  <si>
    <t>8月支払い給与</t>
  </si>
  <si>
    <t>9月支払い給与</t>
  </si>
  <si>
    <t>10月支払い給与</t>
  </si>
  <si>
    <t>11月支払い給与</t>
  </si>
  <si>
    <t>12月支払い給与</t>
  </si>
  <si>
    <t>7月～12月支払い計</t>
  </si>
  <si>
    <t>令和3年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</si>
</sst>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3" fontId="0" fillId="33" borderId="10" xfId="0" applyNumberFormat="1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3" fontId="0" fillId="33" borderId="11" xfId="0" applyNumberFormat="1" applyFill="1" applyBorder="1" applyAlignment="1" applyProtection="1">
      <alignment vertical="center"/>
      <protection locked="0"/>
    </xf>
    <xf numFmtId="0" fontId="0" fillId="34" borderId="11" xfId="0" applyFill="1" applyBorder="1" applyAlignment="1" applyProtection="1">
      <alignment vertical="center"/>
      <protection locked="0"/>
    </xf>
    <xf numFmtId="3" fontId="0" fillId="34" borderId="11" xfId="0" applyNumberFormat="1" applyFill="1" applyBorder="1" applyAlignment="1" applyProtection="1">
      <alignment vertical="center"/>
      <protection locked="0"/>
    </xf>
    <xf numFmtId="0" fontId="0" fillId="34" borderId="12" xfId="0" applyFill="1" applyBorder="1" applyAlignment="1" applyProtection="1">
      <alignment vertical="center"/>
      <protection locked="0"/>
    </xf>
    <xf numFmtId="3" fontId="0" fillId="34" borderId="12" xfId="0" applyNumberFormat="1" applyFill="1" applyBorder="1" applyAlignment="1" applyProtection="1">
      <alignment vertical="center"/>
      <protection locked="0"/>
    </xf>
    <xf numFmtId="0" fontId="0" fillId="35" borderId="13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3" fontId="0" fillId="33" borderId="14" xfId="0" applyNumberFormat="1" applyFill="1" applyBorder="1" applyAlignment="1" applyProtection="1">
      <alignment vertical="center"/>
      <protection locked="0"/>
    </xf>
    <xf numFmtId="3" fontId="0" fillId="35" borderId="13" xfId="0" applyNumberFormat="1" applyFill="1" applyBorder="1" applyAlignment="1" applyProtection="1">
      <alignment vertical="center"/>
      <protection/>
    </xf>
    <xf numFmtId="3" fontId="0" fillId="33" borderId="14" xfId="0" applyNumberFormat="1" applyFill="1" applyBorder="1" applyAlignment="1" applyProtection="1">
      <alignment vertical="center"/>
      <protection/>
    </xf>
    <xf numFmtId="3" fontId="0" fillId="33" borderId="10" xfId="0" applyNumberFormat="1" applyFill="1" applyBorder="1" applyAlignment="1" applyProtection="1">
      <alignment vertical="center"/>
      <protection/>
    </xf>
    <xf numFmtId="3" fontId="0" fillId="33" borderId="11" xfId="0" applyNumberFormat="1" applyFill="1" applyBorder="1" applyAlignment="1" applyProtection="1">
      <alignment vertical="center"/>
      <protection/>
    </xf>
    <xf numFmtId="3" fontId="0" fillId="34" borderId="14" xfId="0" applyNumberFormat="1" applyFill="1" applyBorder="1" applyAlignment="1" applyProtection="1">
      <alignment vertical="center"/>
      <protection/>
    </xf>
    <xf numFmtId="3" fontId="0" fillId="34" borderId="11" xfId="0" applyNumberFormat="1" applyFill="1" applyBorder="1" applyAlignment="1" applyProtection="1">
      <alignment vertical="center"/>
      <protection/>
    </xf>
    <xf numFmtId="3" fontId="0" fillId="34" borderId="12" xfId="0" applyNumberForma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3" fontId="0" fillId="34" borderId="18" xfId="0" applyNumberFormat="1" applyFill="1" applyBorder="1" applyAlignment="1" applyProtection="1">
      <alignment vertical="center"/>
      <protection/>
    </xf>
    <xf numFmtId="3" fontId="0" fillId="35" borderId="17" xfId="0" applyNumberFormat="1" applyFill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center" vertical="center" textRotation="255" shrinkToFit="1"/>
      <protection locked="0"/>
    </xf>
    <xf numFmtId="0" fontId="0" fillId="0" borderId="19" xfId="0" applyBorder="1" applyAlignment="1" applyProtection="1">
      <alignment horizontal="center" vertical="center" textRotation="255" shrinkToFit="1"/>
      <protection locked="0"/>
    </xf>
    <xf numFmtId="0" fontId="0" fillId="0" borderId="17" xfId="0" applyBorder="1" applyAlignment="1" applyProtection="1">
      <alignment horizontal="center" vertical="center" textRotation="255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 textRotation="255"/>
      <protection locked="0"/>
    </xf>
    <xf numFmtId="0" fontId="0" fillId="0" borderId="19" xfId="0" applyBorder="1" applyAlignment="1" applyProtection="1">
      <alignment horizontal="center" vertical="center" textRotation="255"/>
      <protection locked="0"/>
    </xf>
    <xf numFmtId="0" fontId="0" fillId="0" borderId="17" xfId="0" applyBorder="1" applyAlignment="1" applyProtection="1">
      <alignment horizontal="center" vertical="center" textRotation="255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M51"/>
  <sheetViews>
    <sheetView tabSelected="1" zoomScalePageLayoutView="0" workbookViewId="0" topLeftCell="A1">
      <pane xSplit="2" ySplit="2" topLeftCell="C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H11" sqref="H11"/>
    </sheetView>
  </sheetViews>
  <sheetFormatPr defaultColWidth="9.00390625" defaultRowHeight="13.5"/>
  <cols>
    <col min="1" max="1" width="5.875" style="1" customWidth="1"/>
    <col min="2" max="2" width="11.00390625" style="1" bestFit="1" customWidth="1"/>
    <col min="3" max="3" width="10.50390625" style="1" bestFit="1" customWidth="1"/>
    <col min="4" max="12" width="9.25390625" style="1" customWidth="1"/>
    <col min="13" max="13" width="10.625" style="1" customWidth="1"/>
    <col min="14" max="16384" width="9.00390625" style="1" customWidth="1"/>
  </cols>
  <sheetData>
    <row r="1" spans="1:13" ht="20.25" customHeight="1">
      <c r="A1" s="28" t="s">
        <v>32</v>
      </c>
      <c r="B1" s="29"/>
      <c r="C1" s="21">
        <v>1</v>
      </c>
      <c r="D1" s="21">
        <v>2</v>
      </c>
      <c r="E1" s="21">
        <v>3</v>
      </c>
      <c r="F1" s="21">
        <v>4</v>
      </c>
      <c r="G1" s="21">
        <v>5</v>
      </c>
      <c r="H1" s="21">
        <v>6</v>
      </c>
      <c r="I1" s="21">
        <v>7</v>
      </c>
      <c r="J1" s="21">
        <v>8</v>
      </c>
      <c r="K1" s="21">
        <v>9</v>
      </c>
      <c r="L1" s="21">
        <v>10</v>
      </c>
      <c r="M1" s="32" t="s">
        <v>7</v>
      </c>
    </row>
    <row r="2" spans="1:13" ht="20.25" customHeight="1">
      <c r="A2" s="30"/>
      <c r="B2" s="31"/>
      <c r="C2" s="22"/>
      <c r="D2" s="22"/>
      <c r="E2" s="22"/>
      <c r="F2" s="22"/>
      <c r="G2" s="22"/>
      <c r="H2" s="22"/>
      <c r="I2" s="22"/>
      <c r="J2" s="22"/>
      <c r="K2" s="22"/>
      <c r="L2" s="22"/>
      <c r="M2" s="33"/>
    </row>
    <row r="3" spans="1:13" ht="20.25" customHeight="1">
      <c r="A3" s="34" t="s">
        <v>24</v>
      </c>
      <c r="B3" s="2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15">
        <f aca="true" t="shared" si="0" ref="M3:M9">SUM(C3:L3)</f>
        <v>0</v>
      </c>
    </row>
    <row r="4" spans="1:13" ht="20.25" customHeight="1">
      <c r="A4" s="35"/>
      <c r="B4" s="4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16">
        <f t="shared" si="0"/>
        <v>0</v>
      </c>
    </row>
    <row r="5" spans="1:13" ht="20.25" customHeight="1">
      <c r="A5" s="35"/>
      <c r="B5" s="6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18">
        <f t="shared" si="0"/>
        <v>0</v>
      </c>
    </row>
    <row r="6" spans="1:13" ht="20.25" customHeight="1">
      <c r="A6" s="35"/>
      <c r="B6" s="6" t="s">
        <v>3</v>
      </c>
      <c r="C6" s="7"/>
      <c r="D6" s="7"/>
      <c r="E6" s="7"/>
      <c r="F6" s="7"/>
      <c r="G6" s="7"/>
      <c r="H6" s="7"/>
      <c r="I6" s="7"/>
      <c r="J6" s="7"/>
      <c r="K6" s="7"/>
      <c r="L6" s="7"/>
      <c r="M6" s="18">
        <f t="shared" si="0"/>
        <v>0</v>
      </c>
    </row>
    <row r="7" spans="1:13" ht="20.25" customHeight="1">
      <c r="A7" s="35"/>
      <c r="B7" s="6" t="s">
        <v>4</v>
      </c>
      <c r="C7" s="7"/>
      <c r="D7" s="7"/>
      <c r="E7" s="7"/>
      <c r="F7" s="7"/>
      <c r="G7" s="7"/>
      <c r="H7" s="7"/>
      <c r="I7" s="7"/>
      <c r="J7" s="7"/>
      <c r="K7" s="7"/>
      <c r="L7" s="7"/>
      <c r="M7" s="18">
        <f t="shared" si="0"/>
        <v>0</v>
      </c>
    </row>
    <row r="8" spans="1:13" ht="20.25" customHeight="1" thickBot="1">
      <c r="A8" s="35"/>
      <c r="B8" s="8" t="s">
        <v>6</v>
      </c>
      <c r="C8" s="9"/>
      <c r="D8" s="9"/>
      <c r="E8" s="9"/>
      <c r="F8" s="9"/>
      <c r="G8" s="9"/>
      <c r="H8" s="9"/>
      <c r="I8" s="9"/>
      <c r="J8" s="9"/>
      <c r="K8" s="9"/>
      <c r="L8" s="9"/>
      <c r="M8" s="18">
        <f t="shared" si="0"/>
        <v>0</v>
      </c>
    </row>
    <row r="9" spans="1:13" ht="20.25" customHeight="1" thickTop="1">
      <c r="A9" s="36"/>
      <c r="B9" s="10" t="s">
        <v>5</v>
      </c>
      <c r="C9" s="13">
        <f>C3+C4-C5-C6-C7-C8</f>
        <v>0</v>
      </c>
      <c r="D9" s="13">
        <f aca="true" t="shared" si="1" ref="D9:L9">D3+D4-D5-D6-D7-D8</f>
        <v>0</v>
      </c>
      <c r="E9" s="13">
        <f t="shared" si="1"/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  <c r="J9" s="13">
        <f t="shared" si="1"/>
        <v>0</v>
      </c>
      <c r="K9" s="13">
        <f t="shared" si="1"/>
        <v>0</v>
      </c>
      <c r="L9" s="13">
        <f t="shared" si="1"/>
        <v>0</v>
      </c>
      <c r="M9" s="13">
        <f t="shared" si="0"/>
        <v>0</v>
      </c>
    </row>
    <row r="10" spans="1:13" ht="20.25" customHeight="1">
      <c r="A10" s="34" t="s">
        <v>18</v>
      </c>
      <c r="B10" s="11" t="s">
        <v>0</v>
      </c>
      <c r="C10" s="3"/>
      <c r="D10" s="3"/>
      <c r="E10" s="3"/>
      <c r="F10" s="12"/>
      <c r="G10" s="12"/>
      <c r="H10" s="3"/>
      <c r="I10" s="12"/>
      <c r="J10" s="12"/>
      <c r="K10" s="12"/>
      <c r="L10" s="12"/>
      <c r="M10" s="15">
        <f aca="true" t="shared" si="2" ref="M10:M51">SUM(C10:L10)</f>
        <v>0</v>
      </c>
    </row>
    <row r="11" spans="1:13" ht="20.25" customHeight="1">
      <c r="A11" s="35"/>
      <c r="B11" s="4" t="s">
        <v>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16">
        <f t="shared" si="2"/>
        <v>0</v>
      </c>
    </row>
    <row r="12" spans="1:13" ht="20.25" customHeight="1">
      <c r="A12" s="35"/>
      <c r="B12" s="6" t="s">
        <v>2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18">
        <f t="shared" si="2"/>
        <v>0</v>
      </c>
    </row>
    <row r="13" spans="1:13" ht="20.25" customHeight="1">
      <c r="A13" s="35"/>
      <c r="B13" s="6" t="s">
        <v>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18">
        <f t="shared" si="2"/>
        <v>0</v>
      </c>
    </row>
    <row r="14" spans="1:13" ht="20.25" customHeight="1">
      <c r="A14" s="35"/>
      <c r="B14" s="6" t="s">
        <v>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18">
        <f t="shared" si="2"/>
        <v>0</v>
      </c>
    </row>
    <row r="15" spans="1:13" ht="20.25" customHeight="1" thickBot="1">
      <c r="A15" s="35"/>
      <c r="B15" s="8" t="s">
        <v>6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18">
        <f t="shared" si="2"/>
        <v>0</v>
      </c>
    </row>
    <row r="16" spans="1:13" ht="20.25" customHeight="1" thickTop="1">
      <c r="A16" s="36"/>
      <c r="B16" s="10" t="s">
        <v>5</v>
      </c>
      <c r="C16" s="13">
        <f aca="true" t="shared" si="3" ref="C16:L16">C10+C11-C12-C13-C14-C15</f>
        <v>0</v>
      </c>
      <c r="D16" s="13">
        <f t="shared" si="3"/>
        <v>0</v>
      </c>
      <c r="E16" s="13">
        <f t="shared" si="3"/>
        <v>0</v>
      </c>
      <c r="F16" s="13">
        <f t="shared" si="3"/>
        <v>0</v>
      </c>
      <c r="G16" s="13">
        <f t="shared" si="3"/>
        <v>0</v>
      </c>
      <c r="H16" s="13">
        <f t="shared" si="3"/>
        <v>0</v>
      </c>
      <c r="I16" s="13">
        <f t="shared" si="3"/>
        <v>0</v>
      </c>
      <c r="J16" s="13">
        <f t="shared" si="3"/>
        <v>0</v>
      </c>
      <c r="K16" s="13">
        <f t="shared" si="3"/>
        <v>0</v>
      </c>
      <c r="L16" s="13">
        <f t="shared" si="3"/>
        <v>0</v>
      </c>
      <c r="M16" s="13">
        <f t="shared" si="2"/>
        <v>0</v>
      </c>
    </row>
    <row r="17" spans="1:13" ht="20.25" customHeight="1">
      <c r="A17" s="34" t="s">
        <v>19</v>
      </c>
      <c r="B17" s="11" t="s">
        <v>0</v>
      </c>
      <c r="C17" s="3"/>
      <c r="D17" s="3"/>
      <c r="E17" s="3"/>
      <c r="F17" s="12"/>
      <c r="G17" s="12"/>
      <c r="H17" s="3"/>
      <c r="I17" s="12"/>
      <c r="J17" s="12"/>
      <c r="K17" s="12"/>
      <c r="L17" s="12"/>
      <c r="M17" s="15">
        <f t="shared" si="2"/>
        <v>0</v>
      </c>
    </row>
    <row r="18" spans="1:13" ht="20.25" customHeight="1">
      <c r="A18" s="35"/>
      <c r="B18" s="4" t="s">
        <v>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16">
        <f t="shared" si="2"/>
        <v>0</v>
      </c>
    </row>
    <row r="19" spans="1:13" ht="20.25" customHeight="1">
      <c r="A19" s="35"/>
      <c r="B19" s="6" t="s">
        <v>2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18">
        <f t="shared" si="2"/>
        <v>0</v>
      </c>
    </row>
    <row r="20" spans="1:13" ht="20.25" customHeight="1">
      <c r="A20" s="35"/>
      <c r="B20" s="6" t="s">
        <v>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18">
        <f t="shared" si="2"/>
        <v>0</v>
      </c>
    </row>
    <row r="21" spans="1:13" ht="20.25" customHeight="1">
      <c r="A21" s="35"/>
      <c r="B21" s="6" t="s">
        <v>4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18">
        <f t="shared" si="2"/>
        <v>0</v>
      </c>
    </row>
    <row r="22" spans="1:13" ht="20.25" customHeight="1" thickBot="1">
      <c r="A22" s="35"/>
      <c r="B22" s="8" t="s">
        <v>6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18">
        <f t="shared" si="2"/>
        <v>0</v>
      </c>
    </row>
    <row r="23" spans="1:13" ht="20.25" customHeight="1" thickTop="1">
      <c r="A23" s="36"/>
      <c r="B23" s="10" t="s">
        <v>5</v>
      </c>
      <c r="C23" s="13">
        <f aca="true" t="shared" si="4" ref="C23:L23">C17+C18-C19-C20-C21-C22</f>
        <v>0</v>
      </c>
      <c r="D23" s="13">
        <f t="shared" si="4"/>
        <v>0</v>
      </c>
      <c r="E23" s="13">
        <f t="shared" si="4"/>
        <v>0</v>
      </c>
      <c r="F23" s="13">
        <f t="shared" si="4"/>
        <v>0</v>
      </c>
      <c r="G23" s="13">
        <f t="shared" si="4"/>
        <v>0</v>
      </c>
      <c r="H23" s="13">
        <f t="shared" si="4"/>
        <v>0</v>
      </c>
      <c r="I23" s="13">
        <f t="shared" si="4"/>
        <v>0</v>
      </c>
      <c r="J23" s="13">
        <f t="shared" si="4"/>
        <v>0</v>
      </c>
      <c r="K23" s="13">
        <f t="shared" si="4"/>
        <v>0</v>
      </c>
      <c r="L23" s="13">
        <f t="shared" si="4"/>
        <v>0</v>
      </c>
      <c r="M23" s="13">
        <f t="shared" si="2"/>
        <v>0</v>
      </c>
    </row>
    <row r="24" spans="1:13" ht="20.25" customHeight="1">
      <c r="A24" s="34" t="s">
        <v>20</v>
      </c>
      <c r="B24" s="11" t="s">
        <v>0</v>
      </c>
      <c r="C24" s="3"/>
      <c r="D24" s="3"/>
      <c r="E24" s="3"/>
      <c r="F24" s="12"/>
      <c r="G24" s="12"/>
      <c r="H24" s="3"/>
      <c r="I24" s="12"/>
      <c r="J24" s="12"/>
      <c r="K24" s="12"/>
      <c r="L24" s="12"/>
      <c r="M24" s="15">
        <f t="shared" si="2"/>
        <v>0</v>
      </c>
    </row>
    <row r="25" spans="1:13" ht="20.25" customHeight="1">
      <c r="A25" s="35"/>
      <c r="B25" s="4" t="s">
        <v>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16">
        <f t="shared" si="2"/>
        <v>0</v>
      </c>
    </row>
    <row r="26" spans="1:13" ht="20.25" customHeight="1">
      <c r="A26" s="35"/>
      <c r="B26" s="6" t="s">
        <v>2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18">
        <f t="shared" si="2"/>
        <v>0</v>
      </c>
    </row>
    <row r="27" spans="1:13" ht="20.25" customHeight="1">
      <c r="A27" s="35"/>
      <c r="B27" s="6" t="s">
        <v>3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18">
        <f t="shared" si="2"/>
        <v>0</v>
      </c>
    </row>
    <row r="28" spans="1:13" ht="20.25" customHeight="1">
      <c r="A28" s="35"/>
      <c r="B28" s="6" t="s">
        <v>4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18">
        <f t="shared" si="2"/>
        <v>0</v>
      </c>
    </row>
    <row r="29" spans="1:13" ht="20.25" customHeight="1" thickBot="1">
      <c r="A29" s="35"/>
      <c r="B29" s="8" t="s">
        <v>6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18">
        <f t="shared" si="2"/>
        <v>0</v>
      </c>
    </row>
    <row r="30" spans="1:13" ht="20.25" customHeight="1" thickTop="1">
      <c r="A30" s="36"/>
      <c r="B30" s="10" t="s">
        <v>5</v>
      </c>
      <c r="C30" s="13">
        <f aca="true" t="shared" si="5" ref="C30:L30">C24+C25-C26-C27-C28-C29</f>
        <v>0</v>
      </c>
      <c r="D30" s="13">
        <f t="shared" si="5"/>
        <v>0</v>
      </c>
      <c r="E30" s="13">
        <f t="shared" si="5"/>
        <v>0</v>
      </c>
      <c r="F30" s="13">
        <f t="shared" si="5"/>
        <v>0</v>
      </c>
      <c r="G30" s="13">
        <f t="shared" si="5"/>
        <v>0</v>
      </c>
      <c r="H30" s="13">
        <f t="shared" si="5"/>
        <v>0</v>
      </c>
      <c r="I30" s="13">
        <f t="shared" si="5"/>
        <v>0</v>
      </c>
      <c r="J30" s="13">
        <f t="shared" si="5"/>
        <v>0</v>
      </c>
      <c r="K30" s="13">
        <f t="shared" si="5"/>
        <v>0</v>
      </c>
      <c r="L30" s="13">
        <f t="shared" si="5"/>
        <v>0</v>
      </c>
      <c r="M30" s="13">
        <f t="shared" si="2"/>
        <v>0</v>
      </c>
    </row>
    <row r="31" spans="1:13" ht="20.25" customHeight="1">
      <c r="A31" s="34" t="s">
        <v>21</v>
      </c>
      <c r="B31" s="11" t="s">
        <v>0</v>
      </c>
      <c r="C31" s="3"/>
      <c r="D31" s="3"/>
      <c r="E31" s="3"/>
      <c r="F31" s="12"/>
      <c r="G31" s="12"/>
      <c r="H31" s="12"/>
      <c r="I31" s="12"/>
      <c r="J31" s="12"/>
      <c r="K31" s="12"/>
      <c r="L31" s="12"/>
      <c r="M31" s="15">
        <f t="shared" si="2"/>
        <v>0</v>
      </c>
    </row>
    <row r="32" spans="1:13" ht="20.25" customHeight="1">
      <c r="A32" s="35"/>
      <c r="B32" s="4" t="s">
        <v>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16">
        <f t="shared" si="2"/>
        <v>0</v>
      </c>
    </row>
    <row r="33" spans="1:13" ht="20.25" customHeight="1">
      <c r="A33" s="35"/>
      <c r="B33" s="6" t="s">
        <v>2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18">
        <f t="shared" si="2"/>
        <v>0</v>
      </c>
    </row>
    <row r="34" spans="1:13" ht="20.25" customHeight="1">
      <c r="A34" s="35"/>
      <c r="B34" s="6" t="s">
        <v>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8">
        <f t="shared" si="2"/>
        <v>0</v>
      </c>
    </row>
    <row r="35" spans="1:13" ht="20.25" customHeight="1">
      <c r="A35" s="35"/>
      <c r="B35" s="6" t="s">
        <v>4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18">
        <f t="shared" si="2"/>
        <v>0</v>
      </c>
    </row>
    <row r="36" spans="1:13" ht="20.25" customHeight="1" thickBot="1">
      <c r="A36" s="35"/>
      <c r="B36" s="8" t="s">
        <v>6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18">
        <f t="shared" si="2"/>
        <v>0</v>
      </c>
    </row>
    <row r="37" spans="1:13" ht="20.25" customHeight="1" thickTop="1">
      <c r="A37" s="36"/>
      <c r="B37" s="10" t="s">
        <v>5</v>
      </c>
      <c r="C37" s="13">
        <f aca="true" t="shared" si="6" ref="C37:L37">C31+C32-C33-C34-C35-C36</f>
        <v>0</v>
      </c>
      <c r="D37" s="13">
        <f t="shared" si="6"/>
        <v>0</v>
      </c>
      <c r="E37" s="13">
        <f t="shared" si="6"/>
        <v>0</v>
      </c>
      <c r="F37" s="13">
        <f t="shared" si="6"/>
        <v>0</v>
      </c>
      <c r="G37" s="13">
        <f t="shared" si="6"/>
        <v>0</v>
      </c>
      <c r="H37" s="13">
        <f t="shared" si="6"/>
        <v>0</v>
      </c>
      <c r="I37" s="13">
        <f t="shared" si="6"/>
        <v>0</v>
      </c>
      <c r="J37" s="13">
        <f t="shared" si="6"/>
        <v>0</v>
      </c>
      <c r="K37" s="13">
        <f t="shared" si="6"/>
        <v>0</v>
      </c>
      <c r="L37" s="13">
        <f t="shared" si="6"/>
        <v>0</v>
      </c>
      <c r="M37" s="13">
        <f t="shared" si="2"/>
        <v>0</v>
      </c>
    </row>
    <row r="38" spans="1:13" ht="20.25" customHeight="1">
      <c r="A38" s="34" t="s">
        <v>22</v>
      </c>
      <c r="B38" s="11" t="s">
        <v>0</v>
      </c>
      <c r="C38" s="3"/>
      <c r="D38" s="3"/>
      <c r="E38" s="3"/>
      <c r="F38" s="12"/>
      <c r="G38" s="12"/>
      <c r="H38" s="12"/>
      <c r="I38" s="12"/>
      <c r="J38" s="12"/>
      <c r="K38" s="12"/>
      <c r="L38" s="12"/>
      <c r="M38" s="15">
        <f t="shared" si="2"/>
        <v>0</v>
      </c>
    </row>
    <row r="39" spans="1:13" ht="20.25" customHeight="1">
      <c r="A39" s="35"/>
      <c r="B39" s="4" t="s">
        <v>1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16">
        <f t="shared" si="2"/>
        <v>0</v>
      </c>
    </row>
    <row r="40" spans="1:13" ht="20.25" customHeight="1">
      <c r="A40" s="35"/>
      <c r="B40" s="6" t="s">
        <v>2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18">
        <f t="shared" si="2"/>
        <v>0</v>
      </c>
    </row>
    <row r="41" spans="1:13" ht="20.25" customHeight="1">
      <c r="A41" s="35"/>
      <c r="B41" s="6" t="s">
        <v>3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18">
        <f t="shared" si="2"/>
        <v>0</v>
      </c>
    </row>
    <row r="42" spans="1:13" ht="20.25" customHeight="1">
      <c r="A42" s="35"/>
      <c r="B42" s="6" t="s">
        <v>4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18">
        <f t="shared" si="2"/>
        <v>0</v>
      </c>
    </row>
    <row r="43" spans="1:13" ht="20.25" customHeight="1" thickBot="1">
      <c r="A43" s="35"/>
      <c r="B43" s="8" t="s">
        <v>6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18">
        <f t="shared" si="2"/>
        <v>0</v>
      </c>
    </row>
    <row r="44" spans="1:13" ht="20.25" customHeight="1" thickTop="1">
      <c r="A44" s="36"/>
      <c r="B44" s="10" t="s">
        <v>5</v>
      </c>
      <c r="C44" s="13">
        <f aca="true" t="shared" si="7" ref="C44:L44">C38+C39-C40-C41-C42-C43</f>
        <v>0</v>
      </c>
      <c r="D44" s="13">
        <f t="shared" si="7"/>
        <v>0</v>
      </c>
      <c r="E44" s="13">
        <f t="shared" si="7"/>
        <v>0</v>
      </c>
      <c r="F44" s="13">
        <f t="shared" si="7"/>
        <v>0</v>
      </c>
      <c r="G44" s="13">
        <f t="shared" si="7"/>
        <v>0</v>
      </c>
      <c r="H44" s="13">
        <f t="shared" si="7"/>
        <v>0</v>
      </c>
      <c r="I44" s="13">
        <f t="shared" si="7"/>
        <v>0</v>
      </c>
      <c r="J44" s="13">
        <f t="shared" si="7"/>
        <v>0</v>
      </c>
      <c r="K44" s="13">
        <f t="shared" si="7"/>
        <v>0</v>
      </c>
      <c r="L44" s="13">
        <f t="shared" si="7"/>
        <v>0</v>
      </c>
      <c r="M44" s="13">
        <f t="shared" si="2"/>
        <v>0</v>
      </c>
    </row>
    <row r="45" spans="1:13" ht="20.25" customHeight="1">
      <c r="A45" s="25" t="s">
        <v>23</v>
      </c>
      <c r="B45" s="11" t="s">
        <v>0</v>
      </c>
      <c r="C45" s="14">
        <f>C3+C10+C17+C24+C31+C38</f>
        <v>0</v>
      </c>
      <c r="D45" s="14">
        <f aca="true" t="shared" si="8" ref="D45:L45">D3+D10+D17+D24+D31+D38</f>
        <v>0</v>
      </c>
      <c r="E45" s="14">
        <f t="shared" si="8"/>
        <v>0</v>
      </c>
      <c r="F45" s="14">
        <f t="shared" si="8"/>
        <v>0</v>
      </c>
      <c r="G45" s="14">
        <f t="shared" si="8"/>
        <v>0</v>
      </c>
      <c r="H45" s="14">
        <f t="shared" si="8"/>
        <v>0</v>
      </c>
      <c r="I45" s="14">
        <f t="shared" si="8"/>
        <v>0</v>
      </c>
      <c r="J45" s="14">
        <f t="shared" si="8"/>
        <v>0</v>
      </c>
      <c r="K45" s="14">
        <f t="shared" si="8"/>
        <v>0</v>
      </c>
      <c r="L45" s="14">
        <f t="shared" si="8"/>
        <v>0</v>
      </c>
      <c r="M45" s="15">
        <f t="shared" si="2"/>
        <v>0</v>
      </c>
    </row>
    <row r="46" spans="1:13" ht="20.25" customHeight="1">
      <c r="A46" s="26"/>
      <c r="B46" s="4" t="s">
        <v>1</v>
      </c>
      <c r="C46" s="14">
        <f>C4+C11+C18+C25+C32+C39</f>
        <v>0</v>
      </c>
      <c r="D46" s="14">
        <f aca="true" t="shared" si="9" ref="D46:L46">D4+D11+D18+D25+D32+D39</f>
        <v>0</v>
      </c>
      <c r="E46" s="14">
        <f t="shared" si="9"/>
        <v>0</v>
      </c>
      <c r="F46" s="14">
        <f t="shared" si="9"/>
        <v>0</v>
      </c>
      <c r="G46" s="14">
        <f t="shared" si="9"/>
        <v>0</v>
      </c>
      <c r="H46" s="14">
        <f t="shared" si="9"/>
        <v>0</v>
      </c>
      <c r="I46" s="14">
        <f t="shared" si="9"/>
        <v>0</v>
      </c>
      <c r="J46" s="14">
        <f t="shared" si="9"/>
        <v>0</v>
      </c>
      <c r="K46" s="14">
        <f t="shared" si="9"/>
        <v>0</v>
      </c>
      <c r="L46" s="14">
        <f t="shared" si="9"/>
        <v>0</v>
      </c>
      <c r="M46" s="16">
        <f t="shared" si="2"/>
        <v>0</v>
      </c>
    </row>
    <row r="47" spans="1:13" ht="20.25" customHeight="1">
      <c r="A47" s="26"/>
      <c r="B47" s="6" t="s">
        <v>2</v>
      </c>
      <c r="C47" s="17">
        <f aca="true" t="shared" si="10" ref="C47:L50">C5+C12+C19+C26+C33+C40</f>
        <v>0</v>
      </c>
      <c r="D47" s="17">
        <f t="shared" si="10"/>
        <v>0</v>
      </c>
      <c r="E47" s="17">
        <f t="shared" si="10"/>
        <v>0</v>
      </c>
      <c r="F47" s="17">
        <f t="shared" si="10"/>
        <v>0</v>
      </c>
      <c r="G47" s="17">
        <f t="shared" si="10"/>
        <v>0</v>
      </c>
      <c r="H47" s="17">
        <f t="shared" si="10"/>
        <v>0</v>
      </c>
      <c r="I47" s="17">
        <f t="shared" si="10"/>
        <v>0</v>
      </c>
      <c r="J47" s="17">
        <f t="shared" si="10"/>
        <v>0</v>
      </c>
      <c r="K47" s="17">
        <f t="shared" si="10"/>
        <v>0</v>
      </c>
      <c r="L47" s="17">
        <f t="shared" si="10"/>
        <v>0</v>
      </c>
      <c r="M47" s="18">
        <f t="shared" si="2"/>
        <v>0</v>
      </c>
    </row>
    <row r="48" spans="1:13" ht="20.25" customHeight="1">
      <c r="A48" s="26"/>
      <c r="B48" s="6" t="s">
        <v>3</v>
      </c>
      <c r="C48" s="17">
        <f>C6+C13+C20+C27+C34+C41</f>
        <v>0</v>
      </c>
      <c r="D48" s="17">
        <f aca="true" t="shared" si="11" ref="D48:L48">D6+D13+D20+D27+D34+D41</f>
        <v>0</v>
      </c>
      <c r="E48" s="17">
        <f t="shared" si="11"/>
        <v>0</v>
      </c>
      <c r="F48" s="17">
        <f t="shared" si="11"/>
        <v>0</v>
      </c>
      <c r="G48" s="17">
        <f t="shared" si="11"/>
        <v>0</v>
      </c>
      <c r="H48" s="17">
        <f t="shared" si="11"/>
        <v>0</v>
      </c>
      <c r="I48" s="17">
        <f t="shared" si="11"/>
        <v>0</v>
      </c>
      <c r="J48" s="17">
        <f t="shared" si="11"/>
        <v>0</v>
      </c>
      <c r="K48" s="17">
        <f t="shared" si="11"/>
        <v>0</v>
      </c>
      <c r="L48" s="17">
        <f t="shared" si="11"/>
        <v>0</v>
      </c>
      <c r="M48" s="18">
        <f t="shared" si="2"/>
        <v>0</v>
      </c>
    </row>
    <row r="49" spans="1:13" ht="20.25" customHeight="1">
      <c r="A49" s="26"/>
      <c r="B49" s="6" t="s">
        <v>4</v>
      </c>
      <c r="C49" s="17">
        <f t="shared" si="10"/>
        <v>0</v>
      </c>
      <c r="D49" s="17">
        <f t="shared" si="10"/>
        <v>0</v>
      </c>
      <c r="E49" s="17">
        <f t="shared" si="10"/>
        <v>0</v>
      </c>
      <c r="F49" s="17">
        <f t="shared" si="10"/>
        <v>0</v>
      </c>
      <c r="G49" s="17">
        <f t="shared" si="10"/>
        <v>0</v>
      </c>
      <c r="H49" s="17">
        <f t="shared" si="10"/>
        <v>0</v>
      </c>
      <c r="I49" s="17">
        <f t="shared" si="10"/>
        <v>0</v>
      </c>
      <c r="J49" s="17">
        <f t="shared" si="10"/>
        <v>0</v>
      </c>
      <c r="K49" s="17">
        <f t="shared" si="10"/>
        <v>0</v>
      </c>
      <c r="L49" s="17">
        <f t="shared" si="10"/>
        <v>0</v>
      </c>
      <c r="M49" s="18">
        <f t="shared" si="2"/>
        <v>0</v>
      </c>
    </row>
    <row r="50" spans="1:13" ht="20.25" customHeight="1" thickBot="1">
      <c r="A50" s="26"/>
      <c r="B50" s="8" t="s">
        <v>6</v>
      </c>
      <c r="C50" s="17">
        <f t="shared" si="10"/>
        <v>0</v>
      </c>
      <c r="D50" s="17">
        <f t="shared" si="10"/>
        <v>0</v>
      </c>
      <c r="E50" s="17">
        <f t="shared" si="10"/>
        <v>0</v>
      </c>
      <c r="F50" s="17">
        <f t="shared" si="10"/>
        <v>0</v>
      </c>
      <c r="G50" s="17">
        <f t="shared" si="10"/>
        <v>0</v>
      </c>
      <c r="H50" s="17">
        <f t="shared" si="10"/>
        <v>0</v>
      </c>
      <c r="I50" s="17">
        <f t="shared" si="10"/>
        <v>0</v>
      </c>
      <c r="J50" s="17">
        <f t="shared" si="10"/>
        <v>0</v>
      </c>
      <c r="K50" s="17">
        <f t="shared" si="10"/>
        <v>0</v>
      </c>
      <c r="L50" s="17">
        <f t="shared" si="10"/>
        <v>0</v>
      </c>
      <c r="M50" s="18">
        <f t="shared" si="2"/>
        <v>0</v>
      </c>
    </row>
    <row r="51" spans="1:13" ht="20.25" customHeight="1" thickTop="1">
      <c r="A51" s="27"/>
      <c r="B51" s="10" t="s">
        <v>5</v>
      </c>
      <c r="C51" s="13">
        <f aca="true" t="shared" si="12" ref="C51:L51">C45+C46-C47-C48-C49-C50</f>
        <v>0</v>
      </c>
      <c r="D51" s="13">
        <f t="shared" si="12"/>
        <v>0</v>
      </c>
      <c r="E51" s="13">
        <f t="shared" si="12"/>
        <v>0</v>
      </c>
      <c r="F51" s="13">
        <f t="shared" si="12"/>
        <v>0</v>
      </c>
      <c r="G51" s="13">
        <f t="shared" si="12"/>
        <v>0</v>
      </c>
      <c r="H51" s="13">
        <f t="shared" si="12"/>
        <v>0</v>
      </c>
      <c r="I51" s="13">
        <f t="shared" si="12"/>
        <v>0</v>
      </c>
      <c r="J51" s="13">
        <f t="shared" si="12"/>
        <v>0</v>
      </c>
      <c r="K51" s="13">
        <f t="shared" si="12"/>
        <v>0</v>
      </c>
      <c r="L51" s="13">
        <f t="shared" si="12"/>
        <v>0</v>
      </c>
      <c r="M51" s="13">
        <f t="shared" si="2"/>
        <v>0</v>
      </c>
    </row>
  </sheetData>
  <sheetProtection/>
  <mergeCells count="9">
    <mergeCell ref="A45:A51"/>
    <mergeCell ref="A1:B2"/>
    <mergeCell ref="M1:M2"/>
    <mergeCell ref="A3:A9"/>
    <mergeCell ref="A10:A16"/>
    <mergeCell ref="A17:A23"/>
    <mergeCell ref="A24:A30"/>
    <mergeCell ref="A31:A37"/>
    <mergeCell ref="A38:A44"/>
  </mergeCells>
  <printOptions/>
  <pageMargins left="0.787" right="0.787" top="0.984" bottom="0.984" header="0.512" footer="0.512"/>
  <pageSetup fitToHeight="1" fitToWidth="1"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M51"/>
  <sheetViews>
    <sheetView zoomScalePageLayoutView="0" workbookViewId="0" topLeftCell="A1">
      <pane xSplit="2" ySplit="2" topLeftCell="C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:B2"/>
    </sheetView>
  </sheetViews>
  <sheetFormatPr defaultColWidth="9.00390625" defaultRowHeight="13.5"/>
  <cols>
    <col min="1" max="1" width="5.875" style="1" customWidth="1"/>
    <col min="2" max="2" width="11.00390625" style="1" bestFit="1" customWidth="1"/>
    <col min="3" max="3" width="9.375" style="1" bestFit="1" customWidth="1"/>
    <col min="4" max="11" width="9.25390625" style="1" customWidth="1"/>
    <col min="12" max="13" width="10.75390625" style="1" customWidth="1"/>
    <col min="14" max="16384" width="9.00390625" style="1" customWidth="1"/>
  </cols>
  <sheetData>
    <row r="1" spans="1:13" ht="20.25" customHeight="1">
      <c r="A1" s="38" t="str">
        <f>'給1～6'!A1:B2</f>
        <v>令和3年</v>
      </c>
      <c r="B1" s="39"/>
      <c r="C1" s="21">
        <v>11</v>
      </c>
      <c r="D1" s="21">
        <v>12</v>
      </c>
      <c r="E1" s="21">
        <v>13</v>
      </c>
      <c r="F1" s="21">
        <v>14</v>
      </c>
      <c r="G1" s="21">
        <v>15</v>
      </c>
      <c r="H1" s="21">
        <v>16</v>
      </c>
      <c r="I1" s="21">
        <v>17</v>
      </c>
      <c r="J1" s="21">
        <v>18</v>
      </c>
      <c r="K1" s="20">
        <v>19</v>
      </c>
      <c r="L1" s="32" t="s">
        <v>7</v>
      </c>
      <c r="M1" s="37" t="s">
        <v>8</v>
      </c>
    </row>
    <row r="2" spans="1:13" ht="20.25" customHeight="1">
      <c r="A2" s="40"/>
      <c r="B2" s="41"/>
      <c r="C2" s="22"/>
      <c r="D2" s="22"/>
      <c r="E2" s="22"/>
      <c r="F2" s="22"/>
      <c r="G2" s="22"/>
      <c r="H2" s="22"/>
      <c r="I2" s="22"/>
      <c r="J2" s="22"/>
      <c r="K2" s="22"/>
      <c r="L2" s="33"/>
      <c r="M2" s="33"/>
    </row>
    <row r="3" spans="1:13" ht="20.25" customHeight="1">
      <c r="A3" s="34" t="s">
        <v>24</v>
      </c>
      <c r="B3" s="2" t="s">
        <v>0</v>
      </c>
      <c r="C3" s="3"/>
      <c r="D3" s="3"/>
      <c r="E3" s="3"/>
      <c r="F3" s="3"/>
      <c r="G3" s="3"/>
      <c r="H3" s="3"/>
      <c r="I3" s="3"/>
      <c r="J3" s="3"/>
      <c r="K3" s="3"/>
      <c r="L3" s="15">
        <f aca="true" t="shared" si="0" ref="L3:L9">SUM(C3:K3)</f>
        <v>0</v>
      </c>
      <c r="M3" s="15">
        <f>'給1～6'!M3+'給1～6 (2)'!L3</f>
        <v>0</v>
      </c>
    </row>
    <row r="4" spans="1:13" ht="20.25" customHeight="1">
      <c r="A4" s="35"/>
      <c r="B4" s="4" t="s">
        <v>1</v>
      </c>
      <c r="C4" s="5"/>
      <c r="D4" s="5"/>
      <c r="E4" s="5"/>
      <c r="F4" s="5"/>
      <c r="G4" s="5"/>
      <c r="H4" s="5"/>
      <c r="I4" s="5"/>
      <c r="J4" s="5"/>
      <c r="K4" s="5"/>
      <c r="L4" s="16">
        <f t="shared" si="0"/>
        <v>0</v>
      </c>
      <c r="M4" s="16">
        <f>'給1～6'!M4+'給1～6 (2)'!L4</f>
        <v>0</v>
      </c>
    </row>
    <row r="5" spans="1:13" ht="20.25" customHeight="1">
      <c r="A5" s="35"/>
      <c r="B5" s="6" t="s">
        <v>2</v>
      </c>
      <c r="C5" s="7"/>
      <c r="D5" s="7"/>
      <c r="E5" s="7"/>
      <c r="F5" s="7"/>
      <c r="G5" s="7"/>
      <c r="H5" s="7"/>
      <c r="I5" s="7"/>
      <c r="J5" s="7"/>
      <c r="K5" s="7"/>
      <c r="L5" s="18">
        <f t="shared" si="0"/>
        <v>0</v>
      </c>
      <c r="M5" s="18">
        <f>'給1～6'!M5+'給1～6 (2)'!L5</f>
        <v>0</v>
      </c>
    </row>
    <row r="6" spans="1:13" ht="20.25" customHeight="1">
      <c r="A6" s="35"/>
      <c r="B6" s="6" t="s">
        <v>3</v>
      </c>
      <c r="C6" s="7"/>
      <c r="D6" s="7"/>
      <c r="E6" s="7"/>
      <c r="F6" s="7"/>
      <c r="G6" s="7"/>
      <c r="H6" s="7"/>
      <c r="I6" s="7"/>
      <c r="J6" s="7"/>
      <c r="K6" s="7"/>
      <c r="L6" s="18">
        <f t="shared" si="0"/>
        <v>0</v>
      </c>
      <c r="M6" s="18">
        <f>'給1～6'!M6+'給1～6 (2)'!L6</f>
        <v>0</v>
      </c>
    </row>
    <row r="7" spans="1:13" ht="20.25" customHeight="1">
      <c r="A7" s="35"/>
      <c r="B7" s="6" t="s">
        <v>4</v>
      </c>
      <c r="C7" s="7"/>
      <c r="D7" s="7"/>
      <c r="E7" s="7"/>
      <c r="F7" s="7"/>
      <c r="G7" s="7"/>
      <c r="H7" s="7"/>
      <c r="I7" s="7"/>
      <c r="J7" s="7"/>
      <c r="K7" s="7"/>
      <c r="L7" s="18">
        <f t="shared" si="0"/>
        <v>0</v>
      </c>
      <c r="M7" s="18">
        <f>'給1～6'!M7+'給1～6 (2)'!L7</f>
        <v>0</v>
      </c>
    </row>
    <row r="8" spans="1:13" ht="20.25" customHeight="1" thickBot="1">
      <c r="A8" s="35"/>
      <c r="B8" s="8" t="s">
        <v>6</v>
      </c>
      <c r="C8" s="9"/>
      <c r="D8" s="9"/>
      <c r="E8" s="9"/>
      <c r="F8" s="9"/>
      <c r="G8" s="9"/>
      <c r="H8" s="9"/>
      <c r="I8" s="9"/>
      <c r="J8" s="9"/>
      <c r="K8" s="9"/>
      <c r="L8" s="18">
        <f t="shared" si="0"/>
        <v>0</v>
      </c>
      <c r="M8" s="19">
        <f>'給1～6'!M8+'給1～6 (2)'!L8</f>
        <v>0</v>
      </c>
    </row>
    <row r="9" spans="1:13" ht="20.25" customHeight="1" thickTop="1">
      <c r="A9" s="36"/>
      <c r="B9" s="10" t="s">
        <v>5</v>
      </c>
      <c r="C9" s="13">
        <f>C3+C4-C5-C6-C7-C8</f>
        <v>0</v>
      </c>
      <c r="D9" s="13">
        <f aca="true" t="shared" si="1" ref="D9:K9">D3+D4-D5-D6-D7-D8</f>
        <v>0</v>
      </c>
      <c r="E9" s="13">
        <f t="shared" si="1"/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  <c r="J9" s="13">
        <f t="shared" si="1"/>
        <v>0</v>
      </c>
      <c r="K9" s="13">
        <f t="shared" si="1"/>
        <v>0</v>
      </c>
      <c r="L9" s="13">
        <f t="shared" si="0"/>
        <v>0</v>
      </c>
      <c r="M9" s="13">
        <f>'給1～6'!M9+'給1～6 (2)'!L9</f>
        <v>0</v>
      </c>
    </row>
    <row r="10" spans="1:13" ht="20.25" customHeight="1">
      <c r="A10" s="34" t="s">
        <v>18</v>
      </c>
      <c r="B10" s="11" t="s">
        <v>0</v>
      </c>
      <c r="C10" s="12"/>
      <c r="D10" s="12"/>
      <c r="E10" s="12"/>
      <c r="F10" s="12"/>
      <c r="G10" s="12"/>
      <c r="H10" s="12"/>
      <c r="I10" s="12"/>
      <c r="J10" s="12"/>
      <c r="K10" s="12"/>
      <c r="L10" s="15">
        <f aca="true" t="shared" si="2" ref="L10:L51">SUM(C10:K10)</f>
        <v>0</v>
      </c>
      <c r="M10" s="15">
        <f>'給1～6'!M10+'給1～6 (2)'!L10</f>
        <v>0</v>
      </c>
    </row>
    <row r="11" spans="1:13" ht="20.25" customHeight="1">
      <c r="A11" s="35"/>
      <c r="B11" s="4" t="s">
        <v>1</v>
      </c>
      <c r="C11" s="5"/>
      <c r="D11" s="5"/>
      <c r="E11" s="5"/>
      <c r="F11" s="5"/>
      <c r="G11" s="5"/>
      <c r="H11" s="5"/>
      <c r="I11" s="5"/>
      <c r="J11" s="5"/>
      <c r="K11" s="5"/>
      <c r="L11" s="16">
        <f t="shared" si="2"/>
        <v>0</v>
      </c>
      <c r="M11" s="16">
        <f>'給1～6'!M11+'給1～6 (2)'!L11</f>
        <v>0</v>
      </c>
    </row>
    <row r="12" spans="1:13" ht="20.25" customHeight="1">
      <c r="A12" s="35"/>
      <c r="B12" s="6" t="s">
        <v>2</v>
      </c>
      <c r="C12" s="7"/>
      <c r="D12" s="7"/>
      <c r="E12" s="7"/>
      <c r="F12" s="7"/>
      <c r="G12" s="7"/>
      <c r="H12" s="7"/>
      <c r="I12" s="7"/>
      <c r="J12" s="7"/>
      <c r="K12" s="7"/>
      <c r="L12" s="18">
        <f t="shared" si="2"/>
        <v>0</v>
      </c>
      <c r="M12" s="18">
        <f>'給1～6'!M12+'給1～6 (2)'!L12</f>
        <v>0</v>
      </c>
    </row>
    <row r="13" spans="1:13" ht="20.25" customHeight="1">
      <c r="A13" s="35"/>
      <c r="B13" s="6" t="s">
        <v>3</v>
      </c>
      <c r="C13" s="7"/>
      <c r="D13" s="7"/>
      <c r="E13" s="7"/>
      <c r="F13" s="7"/>
      <c r="G13" s="7"/>
      <c r="H13" s="7"/>
      <c r="I13" s="7"/>
      <c r="J13" s="7"/>
      <c r="K13" s="7"/>
      <c r="L13" s="18">
        <f t="shared" si="2"/>
        <v>0</v>
      </c>
      <c r="M13" s="18">
        <f>'給1～6'!M13+'給1～6 (2)'!L13</f>
        <v>0</v>
      </c>
    </row>
    <row r="14" spans="1:13" ht="20.25" customHeight="1">
      <c r="A14" s="35"/>
      <c r="B14" s="6" t="s">
        <v>4</v>
      </c>
      <c r="C14" s="7"/>
      <c r="D14" s="7"/>
      <c r="E14" s="7"/>
      <c r="F14" s="7"/>
      <c r="G14" s="7"/>
      <c r="H14" s="7"/>
      <c r="I14" s="7"/>
      <c r="J14" s="7"/>
      <c r="K14" s="7"/>
      <c r="L14" s="18">
        <f t="shared" si="2"/>
        <v>0</v>
      </c>
      <c r="M14" s="18">
        <f>'給1～6'!M14+'給1～6 (2)'!L14</f>
        <v>0</v>
      </c>
    </row>
    <row r="15" spans="1:13" ht="20.25" customHeight="1" thickBot="1">
      <c r="A15" s="35"/>
      <c r="B15" s="8" t="s">
        <v>6</v>
      </c>
      <c r="C15" s="9"/>
      <c r="D15" s="9"/>
      <c r="E15" s="9"/>
      <c r="F15" s="9"/>
      <c r="G15" s="9"/>
      <c r="H15" s="9"/>
      <c r="I15" s="9"/>
      <c r="J15" s="9"/>
      <c r="K15" s="9"/>
      <c r="L15" s="18">
        <f t="shared" si="2"/>
        <v>0</v>
      </c>
      <c r="M15" s="19">
        <f>'給1～6'!M15+'給1～6 (2)'!L15</f>
        <v>0</v>
      </c>
    </row>
    <row r="16" spans="1:13" ht="20.25" customHeight="1" thickTop="1">
      <c r="A16" s="36"/>
      <c r="B16" s="10" t="s">
        <v>5</v>
      </c>
      <c r="C16" s="13">
        <f aca="true" t="shared" si="3" ref="C16:K16">C10+C11-C12-C13-C14-C15</f>
        <v>0</v>
      </c>
      <c r="D16" s="13">
        <f t="shared" si="3"/>
        <v>0</v>
      </c>
      <c r="E16" s="13">
        <f t="shared" si="3"/>
        <v>0</v>
      </c>
      <c r="F16" s="13">
        <f t="shared" si="3"/>
        <v>0</v>
      </c>
      <c r="G16" s="13">
        <f t="shared" si="3"/>
        <v>0</v>
      </c>
      <c r="H16" s="13">
        <f t="shared" si="3"/>
        <v>0</v>
      </c>
      <c r="I16" s="13">
        <f t="shared" si="3"/>
        <v>0</v>
      </c>
      <c r="J16" s="13">
        <f t="shared" si="3"/>
        <v>0</v>
      </c>
      <c r="K16" s="13">
        <f t="shared" si="3"/>
        <v>0</v>
      </c>
      <c r="L16" s="13">
        <f t="shared" si="2"/>
        <v>0</v>
      </c>
      <c r="M16" s="13">
        <f>'給1～6'!M16+'給1～6 (2)'!L16</f>
        <v>0</v>
      </c>
    </row>
    <row r="17" spans="1:13" ht="20.25" customHeight="1">
      <c r="A17" s="34" t="s">
        <v>19</v>
      </c>
      <c r="B17" s="11" t="s">
        <v>0</v>
      </c>
      <c r="C17" s="12"/>
      <c r="D17" s="12"/>
      <c r="E17" s="12"/>
      <c r="F17" s="12"/>
      <c r="G17" s="12"/>
      <c r="H17" s="12"/>
      <c r="I17" s="12"/>
      <c r="J17" s="12"/>
      <c r="K17" s="12"/>
      <c r="L17" s="15">
        <f t="shared" si="2"/>
        <v>0</v>
      </c>
      <c r="M17" s="15">
        <f>'給1～6'!M17+'給1～6 (2)'!L17</f>
        <v>0</v>
      </c>
    </row>
    <row r="18" spans="1:13" ht="20.25" customHeight="1">
      <c r="A18" s="35"/>
      <c r="B18" s="4" t="s">
        <v>1</v>
      </c>
      <c r="C18" s="5"/>
      <c r="D18" s="5"/>
      <c r="E18" s="5"/>
      <c r="F18" s="5"/>
      <c r="G18" s="5"/>
      <c r="H18" s="5"/>
      <c r="I18" s="5"/>
      <c r="J18" s="5"/>
      <c r="K18" s="5"/>
      <c r="L18" s="16">
        <f t="shared" si="2"/>
        <v>0</v>
      </c>
      <c r="M18" s="16">
        <f>'給1～6'!M18+'給1～6 (2)'!L18</f>
        <v>0</v>
      </c>
    </row>
    <row r="19" spans="1:13" ht="20.25" customHeight="1">
      <c r="A19" s="35"/>
      <c r="B19" s="6" t="s">
        <v>2</v>
      </c>
      <c r="C19" s="7"/>
      <c r="D19" s="7"/>
      <c r="E19" s="7"/>
      <c r="F19" s="7"/>
      <c r="G19" s="7"/>
      <c r="H19" s="7"/>
      <c r="I19" s="7"/>
      <c r="J19" s="7"/>
      <c r="K19" s="7"/>
      <c r="L19" s="18">
        <f t="shared" si="2"/>
        <v>0</v>
      </c>
      <c r="M19" s="18">
        <f>'給1～6'!M19+'給1～6 (2)'!L19</f>
        <v>0</v>
      </c>
    </row>
    <row r="20" spans="1:13" ht="20.25" customHeight="1">
      <c r="A20" s="35"/>
      <c r="B20" s="6" t="s">
        <v>3</v>
      </c>
      <c r="C20" s="7"/>
      <c r="D20" s="7"/>
      <c r="E20" s="7"/>
      <c r="F20" s="7"/>
      <c r="G20" s="7"/>
      <c r="H20" s="7"/>
      <c r="I20" s="7"/>
      <c r="J20" s="7"/>
      <c r="K20" s="7"/>
      <c r="L20" s="18">
        <f t="shared" si="2"/>
        <v>0</v>
      </c>
      <c r="M20" s="18">
        <f>'給1～6'!M20+'給1～6 (2)'!L20</f>
        <v>0</v>
      </c>
    </row>
    <row r="21" spans="1:13" ht="20.25" customHeight="1">
      <c r="A21" s="35"/>
      <c r="B21" s="6" t="s">
        <v>4</v>
      </c>
      <c r="C21" s="7"/>
      <c r="D21" s="7"/>
      <c r="E21" s="7"/>
      <c r="F21" s="7"/>
      <c r="G21" s="7"/>
      <c r="H21" s="7"/>
      <c r="I21" s="7"/>
      <c r="J21" s="7"/>
      <c r="K21" s="7"/>
      <c r="L21" s="18">
        <f t="shared" si="2"/>
        <v>0</v>
      </c>
      <c r="M21" s="18">
        <f>'給1～6'!M21+'給1～6 (2)'!L21</f>
        <v>0</v>
      </c>
    </row>
    <row r="22" spans="1:13" ht="20.25" customHeight="1" thickBot="1">
      <c r="A22" s="35"/>
      <c r="B22" s="8" t="s">
        <v>6</v>
      </c>
      <c r="C22" s="9"/>
      <c r="D22" s="9"/>
      <c r="E22" s="9"/>
      <c r="F22" s="9"/>
      <c r="G22" s="9"/>
      <c r="H22" s="9"/>
      <c r="I22" s="9"/>
      <c r="J22" s="9"/>
      <c r="K22" s="9"/>
      <c r="L22" s="18">
        <f t="shared" si="2"/>
        <v>0</v>
      </c>
      <c r="M22" s="19">
        <f>'給1～6'!M22+'給1～6 (2)'!L22</f>
        <v>0</v>
      </c>
    </row>
    <row r="23" spans="1:13" ht="20.25" customHeight="1" thickTop="1">
      <c r="A23" s="36"/>
      <c r="B23" s="10" t="s">
        <v>5</v>
      </c>
      <c r="C23" s="13">
        <f aca="true" t="shared" si="4" ref="C23:K23">C17+C18-C19-C20-C21-C22</f>
        <v>0</v>
      </c>
      <c r="D23" s="13">
        <f t="shared" si="4"/>
        <v>0</v>
      </c>
      <c r="E23" s="13">
        <f t="shared" si="4"/>
        <v>0</v>
      </c>
      <c r="F23" s="13">
        <f t="shared" si="4"/>
        <v>0</v>
      </c>
      <c r="G23" s="13">
        <f t="shared" si="4"/>
        <v>0</v>
      </c>
      <c r="H23" s="13">
        <f t="shared" si="4"/>
        <v>0</v>
      </c>
      <c r="I23" s="13">
        <f t="shared" si="4"/>
        <v>0</v>
      </c>
      <c r="J23" s="13">
        <f t="shared" si="4"/>
        <v>0</v>
      </c>
      <c r="K23" s="13">
        <f t="shared" si="4"/>
        <v>0</v>
      </c>
      <c r="L23" s="13">
        <f t="shared" si="2"/>
        <v>0</v>
      </c>
      <c r="M23" s="13">
        <f>'給1～6'!M23+'給1～6 (2)'!L23</f>
        <v>0</v>
      </c>
    </row>
    <row r="24" spans="1:13" ht="20.25" customHeight="1">
      <c r="A24" s="34" t="s">
        <v>20</v>
      </c>
      <c r="B24" s="11" t="s">
        <v>0</v>
      </c>
      <c r="C24" s="12"/>
      <c r="D24" s="12"/>
      <c r="E24" s="12"/>
      <c r="F24" s="12"/>
      <c r="G24" s="12"/>
      <c r="H24" s="12"/>
      <c r="I24" s="12"/>
      <c r="J24" s="12"/>
      <c r="K24" s="12"/>
      <c r="L24" s="15">
        <f t="shared" si="2"/>
        <v>0</v>
      </c>
      <c r="M24" s="15">
        <f>'給1～6'!M24+'給1～6 (2)'!L24</f>
        <v>0</v>
      </c>
    </row>
    <row r="25" spans="1:13" ht="20.25" customHeight="1">
      <c r="A25" s="35"/>
      <c r="B25" s="4" t="s">
        <v>1</v>
      </c>
      <c r="C25" s="5"/>
      <c r="D25" s="5"/>
      <c r="E25" s="5"/>
      <c r="F25" s="5"/>
      <c r="G25" s="5"/>
      <c r="H25" s="5"/>
      <c r="I25" s="5"/>
      <c r="J25" s="5"/>
      <c r="K25" s="5"/>
      <c r="L25" s="16">
        <f t="shared" si="2"/>
        <v>0</v>
      </c>
      <c r="M25" s="16">
        <f>'給1～6'!M25+'給1～6 (2)'!L25</f>
        <v>0</v>
      </c>
    </row>
    <row r="26" spans="1:13" ht="20.25" customHeight="1">
      <c r="A26" s="35"/>
      <c r="B26" s="6" t="s">
        <v>2</v>
      </c>
      <c r="C26" s="7"/>
      <c r="D26" s="7"/>
      <c r="E26" s="7"/>
      <c r="F26" s="7"/>
      <c r="G26" s="7"/>
      <c r="H26" s="7"/>
      <c r="I26" s="7"/>
      <c r="J26" s="7"/>
      <c r="K26" s="7"/>
      <c r="L26" s="18">
        <f t="shared" si="2"/>
        <v>0</v>
      </c>
      <c r="M26" s="18">
        <f>'給1～6'!M26+'給1～6 (2)'!L26</f>
        <v>0</v>
      </c>
    </row>
    <row r="27" spans="1:13" ht="20.25" customHeight="1">
      <c r="A27" s="35"/>
      <c r="B27" s="6" t="s">
        <v>3</v>
      </c>
      <c r="C27" s="7"/>
      <c r="D27" s="7"/>
      <c r="E27" s="7"/>
      <c r="F27" s="7"/>
      <c r="G27" s="7"/>
      <c r="H27" s="7"/>
      <c r="I27" s="7"/>
      <c r="J27" s="7"/>
      <c r="K27" s="7"/>
      <c r="L27" s="18">
        <f t="shared" si="2"/>
        <v>0</v>
      </c>
      <c r="M27" s="18">
        <f>'給1～6'!M27+'給1～6 (2)'!L27</f>
        <v>0</v>
      </c>
    </row>
    <row r="28" spans="1:13" ht="20.25" customHeight="1">
      <c r="A28" s="35"/>
      <c r="B28" s="6" t="s">
        <v>4</v>
      </c>
      <c r="C28" s="7"/>
      <c r="D28" s="7"/>
      <c r="E28" s="7"/>
      <c r="F28" s="7"/>
      <c r="G28" s="7"/>
      <c r="H28" s="7"/>
      <c r="I28" s="7"/>
      <c r="J28" s="7"/>
      <c r="K28" s="7"/>
      <c r="L28" s="18">
        <f t="shared" si="2"/>
        <v>0</v>
      </c>
      <c r="M28" s="18">
        <f>'給1～6'!M28+'給1～6 (2)'!L28</f>
        <v>0</v>
      </c>
    </row>
    <row r="29" spans="1:13" ht="20.25" customHeight="1" thickBot="1">
      <c r="A29" s="35"/>
      <c r="B29" s="8" t="s">
        <v>6</v>
      </c>
      <c r="C29" s="9"/>
      <c r="D29" s="9"/>
      <c r="E29" s="9"/>
      <c r="F29" s="9"/>
      <c r="G29" s="9"/>
      <c r="H29" s="9"/>
      <c r="I29" s="9"/>
      <c r="J29" s="9"/>
      <c r="K29" s="9"/>
      <c r="L29" s="18">
        <f t="shared" si="2"/>
        <v>0</v>
      </c>
      <c r="M29" s="19">
        <f>'給1～6'!M29+'給1～6 (2)'!L29</f>
        <v>0</v>
      </c>
    </row>
    <row r="30" spans="1:13" ht="20.25" customHeight="1" thickTop="1">
      <c r="A30" s="36"/>
      <c r="B30" s="10" t="s">
        <v>5</v>
      </c>
      <c r="C30" s="13">
        <f aca="true" t="shared" si="5" ref="C30:K30">C24+C25-C26-C27-C28-C29</f>
        <v>0</v>
      </c>
      <c r="D30" s="13">
        <f t="shared" si="5"/>
        <v>0</v>
      </c>
      <c r="E30" s="13">
        <f t="shared" si="5"/>
        <v>0</v>
      </c>
      <c r="F30" s="13">
        <f t="shared" si="5"/>
        <v>0</v>
      </c>
      <c r="G30" s="13">
        <f t="shared" si="5"/>
        <v>0</v>
      </c>
      <c r="H30" s="13">
        <f t="shared" si="5"/>
        <v>0</v>
      </c>
      <c r="I30" s="13">
        <f t="shared" si="5"/>
        <v>0</v>
      </c>
      <c r="J30" s="13">
        <f t="shared" si="5"/>
        <v>0</v>
      </c>
      <c r="K30" s="13">
        <f t="shared" si="5"/>
        <v>0</v>
      </c>
      <c r="L30" s="13">
        <f t="shared" si="2"/>
        <v>0</v>
      </c>
      <c r="M30" s="13">
        <f>'給1～6'!M30+'給1～6 (2)'!L30</f>
        <v>0</v>
      </c>
    </row>
    <row r="31" spans="1:13" ht="20.25" customHeight="1">
      <c r="A31" s="34" t="s">
        <v>21</v>
      </c>
      <c r="B31" s="11" t="s">
        <v>0</v>
      </c>
      <c r="C31" s="12"/>
      <c r="D31" s="12"/>
      <c r="E31" s="12"/>
      <c r="F31" s="12"/>
      <c r="G31" s="12"/>
      <c r="H31" s="12"/>
      <c r="I31" s="12"/>
      <c r="J31" s="12"/>
      <c r="K31" s="12"/>
      <c r="L31" s="15">
        <f t="shared" si="2"/>
        <v>0</v>
      </c>
      <c r="M31" s="15">
        <f>'給1～6'!M31+'給1～6 (2)'!L31</f>
        <v>0</v>
      </c>
    </row>
    <row r="32" spans="1:13" ht="20.25" customHeight="1">
      <c r="A32" s="35"/>
      <c r="B32" s="4" t="s">
        <v>1</v>
      </c>
      <c r="C32" s="5"/>
      <c r="D32" s="5"/>
      <c r="E32" s="5"/>
      <c r="F32" s="5"/>
      <c r="G32" s="5"/>
      <c r="H32" s="5"/>
      <c r="I32" s="5"/>
      <c r="J32" s="5"/>
      <c r="K32" s="5"/>
      <c r="L32" s="16">
        <f t="shared" si="2"/>
        <v>0</v>
      </c>
      <c r="M32" s="16">
        <f>'給1～6'!M32+'給1～6 (2)'!L32</f>
        <v>0</v>
      </c>
    </row>
    <row r="33" spans="1:13" ht="20.25" customHeight="1">
      <c r="A33" s="35"/>
      <c r="B33" s="6" t="s">
        <v>2</v>
      </c>
      <c r="C33" s="7"/>
      <c r="D33" s="7"/>
      <c r="E33" s="7"/>
      <c r="F33" s="7"/>
      <c r="G33" s="7"/>
      <c r="H33" s="7"/>
      <c r="I33" s="7"/>
      <c r="J33" s="7"/>
      <c r="K33" s="7"/>
      <c r="L33" s="18">
        <f t="shared" si="2"/>
        <v>0</v>
      </c>
      <c r="M33" s="18">
        <f>'給1～6'!M33+'給1～6 (2)'!L33</f>
        <v>0</v>
      </c>
    </row>
    <row r="34" spans="1:13" ht="20.25" customHeight="1">
      <c r="A34" s="35"/>
      <c r="B34" s="6" t="s">
        <v>3</v>
      </c>
      <c r="C34" s="7"/>
      <c r="D34" s="7"/>
      <c r="E34" s="7"/>
      <c r="F34" s="7"/>
      <c r="G34" s="7"/>
      <c r="H34" s="7"/>
      <c r="I34" s="7"/>
      <c r="J34" s="7"/>
      <c r="K34" s="7"/>
      <c r="L34" s="18">
        <f t="shared" si="2"/>
        <v>0</v>
      </c>
      <c r="M34" s="18">
        <f>'給1～6'!M34+'給1～6 (2)'!L34</f>
        <v>0</v>
      </c>
    </row>
    <row r="35" spans="1:13" ht="20.25" customHeight="1">
      <c r="A35" s="35"/>
      <c r="B35" s="6" t="s">
        <v>4</v>
      </c>
      <c r="C35" s="7"/>
      <c r="D35" s="7"/>
      <c r="E35" s="7"/>
      <c r="F35" s="7"/>
      <c r="G35" s="7"/>
      <c r="H35" s="7"/>
      <c r="I35" s="7"/>
      <c r="J35" s="7"/>
      <c r="K35" s="7"/>
      <c r="L35" s="18">
        <f t="shared" si="2"/>
        <v>0</v>
      </c>
      <c r="M35" s="18">
        <f>'給1～6'!M35+'給1～6 (2)'!L35</f>
        <v>0</v>
      </c>
    </row>
    <row r="36" spans="1:13" ht="20.25" customHeight="1" thickBot="1">
      <c r="A36" s="35"/>
      <c r="B36" s="8" t="s">
        <v>6</v>
      </c>
      <c r="C36" s="9"/>
      <c r="D36" s="9"/>
      <c r="E36" s="9"/>
      <c r="F36" s="9"/>
      <c r="G36" s="9"/>
      <c r="H36" s="9"/>
      <c r="I36" s="9"/>
      <c r="J36" s="9"/>
      <c r="K36" s="9"/>
      <c r="L36" s="18">
        <f t="shared" si="2"/>
        <v>0</v>
      </c>
      <c r="M36" s="19">
        <f>'給1～6'!M36+'給1～6 (2)'!L36</f>
        <v>0</v>
      </c>
    </row>
    <row r="37" spans="1:13" ht="20.25" customHeight="1" thickTop="1">
      <c r="A37" s="36"/>
      <c r="B37" s="10" t="s">
        <v>5</v>
      </c>
      <c r="C37" s="13">
        <f aca="true" t="shared" si="6" ref="C37:K37">C31+C32-C33-C34-C35-C36</f>
        <v>0</v>
      </c>
      <c r="D37" s="13">
        <f t="shared" si="6"/>
        <v>0</v>
      </c>
      <c r="E37" s="13">
        <f t="shared" si="6"/>
        <v>0</v>
      </c>
      <c r="F37" s="13">
        <f t="shared" si="6"/>
        <v>0</v>
      </c>
      <c r="G37" s="13">
        <f t="shared" si="6"/>
        <v>0</v>
      </c>
      <c r="H37" s="13">
        <f t="shared" si="6"/>
        <v>0</v>
      </c>
      <c r="I37" s="13">
        <f t="shared" si="6"/>
        <v>0</v>
      </c>
      <c r="J37" s="13">
        <f t="shared" si="6"/>
        <v>0</v>
      </c>
      <c r="K37" s="13">
        <f t="shared" si="6"/>
        <v>0</v>
      </c>
      <c r="L37" s="13">
        <f t="shared" si="2"/>
        <v>0</v>
      </c>
      <c r="M37" s="13">
        <f>'給1～6'!M37+'給1～6 (2)'!L37</f>
        <v>0</v>
      </c>
    </row>
    <row r="38" spans="1:13" ht="20.25" customHeight="1">
      <c r="A38" s="34" t="s">
        <v>22</v>
      </c>
      <c r="B38" s="11" t="s">
        <v>0</v>
      </c>
      <c r="C38" s="12"/>
      <c r="D38" s="12"/>
      <c r="E38" s="12"/>
      <c r="F38" s="12"/>
      <c r="G38" s="12"/>
      <c r="H38" s="12"/>
      <c r="I38" s="12"/>
      <c r="J38" s="12"/>
      <c r="K38" s="12"/>
      <c r="L38" s="15">
        <f t="shared" si="2"/>
        <v>0</v>
      </c>
      <c r="M38" s="15">
        <f>'給1～6'!M38+'給1～6 (2)'!L38</f>
        <v>0</v>
      </c>
    </row>
    <row r="39" spans="1:13" ht="20.25" customHeight="1">
      <c r="A39" s="35"/>
      <c r="B39" s="4" t="s">
        <v>1</v>
      </c>
      <c r="C39" s="5"/>
      <c r="D39" s="5"/>
      <c r="E39" s="5"/>
      <c r="F39" s="5"/>
      <c r="G39" s="5"/>
      <c r="H39" s="5"/>
      <c r="I39" s="5"/>
      <c r="J39" s="5"/>
      <c r="K39" s="5"/>
      <c r="L39" s="16">
        <f t="shared" si="2"/>
        <v>0</v>
      </c>
      <c r="M39" s="16">
        <f>'給1～6'!M39+'給1～6 (2)'!L39</f>
        <v>0</v>
      </c>
    </row>
    <row r="40" spans="1:13" ht="20.25" customHeight="1">
      <c r="A40" s="35"/>
      <c r="B40" s="6" t="s">
        <v>2</v>
      </c>
      <c r="C40" s="7"/>
      <c r="D40" s="7"/>
      <c r="E40" s="7"/>
      <c r="F40" s="7"/>
      <c r="G40" s="7"/>
      <c r="H40" s="7"/>
      <c r="I40" s="7"/>
      <c r="J40" s="7"/>
      <c r="K40" s="7"/>
      <c r="L40" s="18">
        <f t="shared" si="2"/>
        <v>0</v>
      </c>
      <c r="M40" s="18">
        <f>'給1～6'!M40+'給1～6 (2)'!L40</f>
        <v>0</v>
      </c>
    </row>
    <row r="41" spans="1:13" ht="20.25" customHeight="1">
      <c r="A41" s="35"/>
      <c r="B41" s="6" t="s">
        <v>3</v>
      </c>
      <c r="C41" s="7"/>
      <c r="D41" s="7"/>
      <c r="E41" s="7"/>
      <c r="F41" s="7"/>
      <c r="G41" s="7"/>
      <c r="H41" s="7"/>
      <c r="I41" s="7"/>
      <c r="J41" s="7"/>
      <c r="K41" s="7"/>
      <c r="L41" s="18">
        <f t="shared" si="2"/>
        <v>0</v>
      </c>
      <c r="M41" s="18">
        <f>'給1～6'!M41+'給1～6 (2)'!L41</f>
        <v>0</v>
      </c>
    </row>
    <row r="42" spans="1:13" ht="20.25" customHeight="1">
      <c r="A42" s="35"/>
      <c r="B42" s="6" t="s">
        <v>4</v>
      </c>
      <c r="C42" s="7"/>
      <c r="D42" s="7"/>
      <c r="E42" s="7"/>
      <c r="F42" s="7"/>
      <c r="G42" s="7"/>
      <c r="H42" s="7"/>
      <c r="I42" s="7"/>
      <c r="J42" s="7"/>
      <c r="K42" s="7"/>
      <c r="L42" s="18">
        <f t="shared" si="2"/>
        <v>0</v>
      </c>
      <c r="M42" s="18">
        <f>'給1～6'!M42+'給1～6 (2)'!L42</f>
        <v>0</v>
      </c>
    </row>
    <row r="43" spans="1:13" ht="20.25" customHeight="1" thickBot="1">
      <c r="A43" s="35"/>
      <c r="B43" s="8" t="s">
        <v>6</v>
      </c>
      <c r="C43" s="9"/>
      <c r="D43" s="9"/>
      <c r="E43" s="9"/>
      <c r="F43" s="9"/>
      <c r="G43" s="9"/>
      <c r="H43" s="9"/>
      <c r="I43" s="9"/>
      <c r="J43" s="9"/>
      <c r="K43" s="9"/>
      <c r="L43" s="18">
        <f t="shared" si="2"/>
        <v>0</v>
      </c>
      <c r="M43" s="19">
        <f>'給1～6'!M43+'給1～6 (2)'!L43</f>
        <v>0</v>
      </c>
    </row>
    <row r="44" spans="1:13" ht="20.25" customHeight="1" thickTop="1">
      <c r="A44" s="36"/>
      <c r="B44" s="10" t="s">
        <v>5</v>
      </c>
      <c r="C44" s="13">
        <f aca="true" t="shared" si="7" ref="C44:K44">C38+C39-C40-C41-C42-C43</f>
        <v>0</v>
      </c>
      <c r="D44" s="13">
        <f t="shared" si="7"/>
        <v>0</v>
      </c>
      <c r="E44" s="13">
        <f t="shared" si="7"/>
        <v>0</v>
      </c>
      <c r="F44" s="13">
        <f t="shared" si="7"/>
        <v>0</v>
      </c>
      <c r="G44" s="13">
        <f t="shared" si="7"/>
        <v>0</v>
      </c>
      <c r="H44" s="13">
        <f t="shared" si="7"/>
        <v>0</v>
      </c>
      <c r="I44" s="13">
        <f t="shared" si="7"/>
        <v>0</v>
      </c>
      <c r="J44" s="13">
        <f t="shared" si="7"/>
        <v>0</v>
      </c>
      <c r="K44" s="13">
        <f t="shared" si="7"/>
        <v>0</v>
      </c>
      <c r="L44" s="13">
        <f t="shared" si="2"/>
        <v>0</v>
      </c>
      <c r="M44" s="13">
        <f>'給1～6'!M44+'給1～6 (2)'!L44</f>
        <v>0</v>
      </c>
    </row>
    <row r="45" spans="1:13" ht="20.25" customHeight="1">
      <c r="A45" s="25" t="s">
        <v>23</v>
      </c>
      <c r="B45" s="11" t="s">
        <v>0</v>
      </c>
      <c r="C45" s="14">
        <f>C3+C10+C17+C24+C31+C38</f>
        <v>0</v>
      </c>
      <c r="D45" s="14">
        <f aca="true" t="shared" si="8" ref="D45:K46">D3+D10+D17+D24+D31+D38</f>
        <v>0</v>
      </c>
      <c r="E45" s="14">
        <f t="shared" si="8"/>
        <v>0</v>
      </c>
      <c r="F45" s="14">
        <f t="shared" si="8"/>
        <v>0</v>
      </c>
      <c r="G45" s="14">
        <f t="shared" si="8"/>
        <v>0</v>
      </c>
      <c r="H45" s="14">
        <f t="shared" si="8"/>
        <v>0</v>
      </c>
      <c r="I45" s="14">
        <f t="shared" si="8"/>
        <v>0</v>
      </c>
      <c r="J45" s="14">
        <f t="shared" si="8"/>
        <v>0</v>
      </c>
      <c r="K45" s="14">
        <f t="shared" si="8"/>
        <v>0</v>
      </c>
      <c r="L45" s="15">
        <f>SUM(C45:K45)</f>
        <v>0</v>
      </c>
      <c r="M45" s="15">
        <f>'給1～6'!M45+'給1～6 (2)'!L45</f>
        <v>0</v>
      </c>
    </row>
    <row r="46" spans="1:13" ht="20.25" customHeight="1">
      <c r="A46" s="26"/>
      <c r="B46" s="4" t="s">
        <v>1</v>
      </c>
      <c r="C46" s="14">
        <f>C4+C11+C18+C25+C32+C39</f>
        <v>0</v>
      </c>
      <c r="D46" s="14">
        <f t="shared" si="8"/>
        <v>0</v>
      </c>
      <c r="E46" s="14">
        <f t="shared" si="8"/>
        <v>0</v>
      </c>
      <c r="F46" s="14">
        <f t="shared" si="8"/>
        <v>0</v>
      </c>
      <c r="G46" s="14">
        <f t="shared" si="8"/>
        <v>0</v>
      </c>
      <c r="H46" s="14">
        <f t="shared" si="8"/>
        <v>0</v>
      </c>
      <c r="I46" s="14">
        <f t="shared" si="8"/>
        <v>0</v>
      </c>
      <c r="J46" s="14">
        <f t="shared" si="8"/>
        <v>0</v>
      </c>
      <c r="K46" s="14">
        <f t="shared" si="8"/>
        <v>0</v>
      </c>
      <c r="L46" s="16">
        <f>SUM(C46:K46)</f>
        <v>0</v>
      </c>
      <c r="M46" s="16">
        <f>'給1～6'!M46+'給1～6 (2)'!L46</f>
        <v>0</v>
      </c>
    </row>
    <row r="47" spans="1:13" ht="20.25" customHeight="1">
      <c r="A47" s="26"/>
      <c r="B47" s="6" t="s">
        <v>2</v>
      </c>
      <c r="C47" s="17">
        <f aca="true" t="shared" si="9" ref="C47:K50">C5+C12+C19+C26+C33+C40</f>
        <v>0</v>
      </c>
      <c r="D47" s="17">
        <f t="shared" si="9"/>
        <v>0</v>
      </c>
      <c r="E47" s="17">
        <f t="shared" si="9"/>
        <v>0</v>
      </c>
      <c r="F47" s="17">
        <f t="shared" si="9"/>
        <v>0</v>
      </c>
      <c r="G47" s="17">
        <f t="shared" si="9"/>
        <v>0</v>
      </c>
      <c r="H47" s="17">
        <f t="shared" si="9"/>
        <v>0</v>
      </c>
      <c r="I47" s="17">
        <f t="shared" si="9"/>
        <v>0</v>
      </c>
      <c r="J47" s="17">
        <f t="shared" si="9"/>
        <v>0</v>
      </c>
      <c r="K47" s="17">
        <f t="shared" si="9"/>
        <v>0</v>
      </c>
      <c r="L47" s="18">
        <f t="shared" si="2"/>
        <v>0</v>
      </c>
      <c r="M47" s="18">
        <f>'給1～6'!M47+'給1～6 (2)'!L47</f>
        <v>0</v>
      </c>
    </row>
    <row r="48" spans="1:13" ht="20.25" customHeight="1">
      <c r="A48" s="26"/>
      <c r="B48" s="6" t="s">
        <v>3</v>
      </c>
      <c r="C48" s="17">
        <f>C6+C13+C20+C27+C34+C41</f>
        <v>0</v>
      </c>
      <c r="D48" s="17">
        <f t="shared" si="9"/>
        <v>0</v>
      </c>
      <c r="E48" s="17">
        <f t="shared" si="9"/>
        <v>0</v>
      </c>
      <c r="F48" s="17">
        <f t="shared" si="9"/>
        <v>0</v>
      </c>
      <c r="G48" s="17">
        <f t="shared" si="9"/>
        <v>0</v>
      </c>
      <c r="H48" s="17">
        <f t="shared" si="9"/>
        <v>0</v>
      </c>
      <c r="I48" s="17">
        <f t="shared" si="9"/>
        <v>0</v>
      </c>
      <c r="J48" s="17">
        <f t="shared" si="9"/>
        <v>0</v>
      </c>
      <c r="K48" s="17">
        <f t="shared" si="9"/>
        <v>0</v>
      </c>
      <c r="L48" s="18">
        <f t="shared" si="2"/>
        <v>0</v>
      </c>
      <c r="M48" s="18">
        <f>'給1～6'!M48+'給1～6 (2)'!L48</f>
        <v>0</v>
      </c>
    </row>
    <row r="49" spans="1:13" ht="20.25" customHeight="1">
      <c r="A49" s="26"/>
      <c r="B49" s="6" t="s">
        <v>4</v>
      </c>
      <c r="C49" s="17">
        <f t="shared" si="9"/>
        <v>0</v>
      </c>
      <c r="D49" s="17">
        <f t="shared" si="9"/>
        <v>0</v>
      </c>
      <c r="E49" s="17">
        <f t="shared" si="9"/>
        <v>0</v>
      </c>
      <c r="F49" s="17">
        <f t="shared" si="9"/>
        <v>0</v>
      </c>
      <c r="G49" s="17">
        <f t="shared" si="9"/>
        <v>0</v>
      </c>
      <c r="H49" s="17">
        <f t="shared" si="9"/>
        <v>0</v>
      </c>
      <c r="I49" s="17">
        <f t="shared" si="9"/>
        <v>0</v>
      </c>
      <c r="J49" s="17">
        <f t="shared" si="9"/>
        <v>0</v>
      </c>
      <c r="K49" s="17">
        <f t="shared" si="9"/>
        <v>0</v>
      </c>
      <c r="L49" s="18">
        <f t="shared" si="2"/>
        <v>0</v>
      </c>
      <c r="M49" s="18">
        <f>'給1～6'!M49+'給1～6 (2)'!L49</f>
        <v>0</v>
      </c>
    </row>
    <row r="50" spans="1:13" ht="20.25" customHeight="1" thickBot="1">
      <c r="A50" s="26"/>
      <c r="B50" s="8" t="s">
        <v>6</v>
      </c>
      <c r="C50" s="17">
        <f t="shared" si="9"/>
        <v>0</v>
      </c>
      <c r="D50" s="17">
        <f t="shared" si="9"/>
        <v>0</v>
      </c>
      <c r="E50" s="17">
        <f t="shared" si="9"/>
        <v>0</v>
      </c>
      <c r="F50" s="17">
        <f t="shared" si="9"/>
        <v>0</v>
      </c>
      <c r="G50" s="17">
        <f t="shared" si="9"/>
        <v>0</v>
      </c>
      <c r="H50" s="17">
        <f t="shared" si="9"/>
        <v>0</v>
      </c>
      <c r="I50" s="17">
        <f t="shared" si="9"/>
        <v>0</v>
      </c>
      <c r="J50" s="17">
        <f t="shared" si="9"/>
        <v>0</v>
      </c>
      <c r="K50" s="17">
        <f t="shared" si="9"/>
        <v>0</v>
      </c>
      <c r="L50" s="18">
        <f t="shared" si="2"/>
        <v>0</v>
      </c>
      <c r="M50" s="19">
        <f>'給1～6'!M50+'給1～6 (2)'!L50</f>
        <v>0</v>
      </c>
    </row>
    <row r="51" spans="1:13" ht="20.25" customHeight="1" thickTop="1">
      <c r="A51" s="27"/>
      <c r="B51" s="10" t="s">
        <v>5</v>
      </c>
      <c r="C51" s="13">
        <f aca="true" t="shared" si="10" ref="C51:K51">C45+C46-C47-C48-C49-C50</f>
        <v>0</v>
      </c>
      <c r="D51" s="13">
        <f t="shared" si="10"/>
        <v>0</v>
      </c>
      <c r="E51" s="13">
        <f t="shared" si="10"/>
        <v>0</v>
      </c>
      <c r="F51" s="13">
        <f t="shared" si="10"/>
        <v>0</v>
      </c>
      <c r="G51" s="13">
        <f t="shared" si="10"/>
        <v>0</v>
      </c>
      <c r="H51" s="13">
        <f t="shared" si="10"/>
        <v>0</v>
      </c>
      <c r="I51" s="13">
        <f t="shared" si="10"/>
        <v>0</v>
      </c>
      <c r="J51" s="13">
        <f t="shared" si="10"/>
        <v>0</v>
      </c>
      <c r="K51" s="13">
        <f t="shared" si="10"/>
        <v>0</v>
      </c>
      <c r="L51" s="13">
        <f t="shared" si="2"/>
        <v>0</v>
      </c>
      <c r="M51" s="13">
        <f>'給1～6'!M51+'給1～6 (2)'!L51</f>
        <v>0</v>
      </c>
    </row>
  </sheetData>
  <sheetProtection sheet="1" objects="1" scenarios="1"/>
  <mergeCells count="10">
    <mergeCell ref="M1:M2"/>
    <mergeCell ref="A45:A51"/>
    <mergeCell ref="A1:B2"/>
    <mergeCell ref="L1:L2"/>
    <mergeCell ref="A3:A9"/>
    <mergeCell ref="A10:A16"/>
    <mergeCell ref="A17:A23"/>
    <mergeCell ref="A24:A30"/>
    <mergeCell ref="A31:A37"/>
    <mergeCell ref="A38:A44"/>
  </mergeCells>
  <printOptions/>
  <pageMargins left="0.787" right="0.787" top="0.984" bottom="0.984" header="0.512" footer="0.51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M51"/>
  <sheetViews>
    <sheetView zoomScalePageLayoutView="0" workbookViewId="0" topLeftCell="A1">
      <pane xSplit="2" ySplit="2" topLeftCell="C2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E41" sqref="E41"/>
    </sheetView>
  </sheetViews>
  <sheetFormatPr defaultColWidth="9.00390625" defaultRowHeight="13.5"/>
  <cols>
    <col min="1" max="1" width="5.875" style="1" customWidth="1"/>
    <col min="2" max="2" width="11.00390625" style="1" bestFit="1" customWidth="1"/>
    <col min="3" max="3" width="9.375" style="1" bestFit="1" customWidth="1"/>
    <col min="4" max="11" width="9.25390625" style="1" customWidth="1"/>
    <col min="12" max="13" width="10.625" style="1" customWidth="1"/>
    <col min="14" max="16384" width="9.00390625" style="1" customWidth="1"/>
  </cols>
  <sheetData>
    <row r="1" spans="1:13" ht="20.25" customHeight="1">
      <c r="A1" s="38" t="str">
        <f>'給1～6'!A1:B2</f>
        <v>令和3年</v>
      </c>
      <c r="B1" s="39"/>
      <c r="C1" s="21">
        <v>20</v>
      </c>
      <c r="D1" s="21">
        <v>21</v>
      </c>
      <c r="E1" s="21">
        <v>22</v>
      </c>
      <c r="F1" s="21">
        <v>23</v>
      </c>
      <c r="G1" s="21">
        <v>24</v>
      </c>
      <c r="H1" s="21">
        <v>25</v>
      </c>
      <c r="I1" s="21">
        <v>26</v>
      </c>
      <c r="J1" s="21">
        <v>27</v>
      </c>
      <c r="K1" s="21">
        <v>28</v>
      </c>
      <c r="L1" s="32" t="s">
        <v>7</v>
      </c>
      <c r="M1" s="37" t="s">
        <v>9</v>
      </c>
    </row>
    <row r="2" spans="1:13" ht="20.25" customHeight="1">
      <c r="A2" s="40"/>
      <c r="B2" s="41"/>
      <c r="C2" s="22"/>
      <c r="D2" s="22"/>
      <c r="E2" s="22"/>
      <c r="F2" s="22"/>
      <c r="G2" s="22"/>
      <c r="H2" s="22"/>
      <c r="I2" s="22"/>
      <c r="J2" s="22"/>
      <c r="K2" s="22"/>
      <c r="L2" s="33"/>
      <c r="M2" s="33"/>
    </row>
    <row r="3" spans="1:13" ht="20.25" customHeight="1">
      <c r="A3" s="34" t="s">
        <v>24</v>
      </c>
      <c r="B3" s="2" t="s">
        <v>0</v>
      </c>
      <c r="C3" s="3"/>
      <c r="D3" s="3"/>
      <c r="E3" s="3"/>
      <c r="F3" s="3"/>
      <c r="G3" s="3"/>
      <c r="H3" s="3"/>
      <c r="I3" s="3"/>
      <c r="J3" s="3"/>
      <c r="K3" s="3"/>
      <c r="L3" s="15">
        <f aca="true" t="shared" si="0" ref="L3:L34">SUM(C3:K3)</f>
        <v>0</v>
      </c>
      <c r="M3" s="15">
        <f>'給1～6 (2)'!M3+'給1～6 (3)'!L3</f>
        <v>0</v>
      </c>
    </row>
    <row r="4" spans="1:13" ht="20.25" customHeight="1">
      <c r="A4" s="35"/>
      <c r="B4" s="4" t="s">
        <v>1</v>
      </c>
      <c r="C4" s="5"/>
      <c r="D4" s="5"/>
      <c r="E4" s="5"/>
      <c r="F4" s="5"/>
      <c r="G4" s="5"/>
      <c r="H4" s="5"/>
      <c r="I4" s="5"/>
      <c r="J4" s="5"/>
      <c r="K4" s="5"/>
      <c r="L4" s="16">
        <f t="shared" si="0"/>
        <v>0</v>
      </c>
      <c r="M4" s="16">
        <f>'給1～6 (2)'!M4+'給1～6 (3)'!L4</f>
        <v>0</v>
      </c>
    </row>
    <row r="5" spans="1:13" ht="20.25" customHeight="1">
      <c r="A5" s="35"/>
      <c r="B5" s="6" t="s">
        <v>2</v>
      </c>
      <c r="C5" s="7"/>
      <c r="D5" s="7"/>
      <c r="E5" s="7"/>
      <c r="F5" s="7"/>
      <c r="G5" s="7"/>
      <c r="H5" s="7"/>
      <c r="I5" s="7"/>
      <c r="J5" s="7"/>
      <c r="K5" s="7"/>
      <c r="L5" s="18">
        <f t="shared" si="0"/>
        <v>0</v>
      </c>
      <c r="M5" s="18">
        <f>'給1～6 (2)'!M5+'給1～6 (3)'!L5</f>
        <v>0</v>
      </c>
    </row>
    <row r="6" spans="1:13" ht="20.25" customHeight="1">
      <c r="A6" s="35"/>
      <c r="B6" s="6" t="s">
        <v>3</v>
      </c>
      <c r="C6" s="7"/>
      <c r="D6" s="7"/>
      <c r="E6" s="7"/>
      <c r="F6" s="7"/>
      <c r="G6" s="7"/>
      <c r="H6" s="7"/>
      <c r="I6" s="7"/>
      <c r="J6" s="7"/>
      <c r="K6" s="7"/>
      <c r="L6" s="18">
        <f t="shared" si="0"/>
        <v>0</v>
      </c>
      <c r="M6" s="18">
        <f>'給1～6 (2)'!M6+'給1～6 (3)'!L6</f>
        <v>0</v>
      </c>
    </row>
    <row r="7" spans="1:13" ht="20.25" customHeight="1">
      <c r="A7" s="35"/>
      <c r="B7" s="6" t="s">
        <v>4</v>
      </c>
      <c r="C7" s="7"/>
      <c r="D7" s="7"/>
      <c r="E7" s="7"/>
      <c r="F7" s="7"/>
      <c r="G7" s="7"/>
      <c r="H7" s="7"/>
      <c r="I7" s="7"/>
      <c r="J7" s="7"/>
      <c r="K7" s="7"/>
      <c r="L7" s="18">
        <f t="shared" si="0"/>
        <v>0</v>
      </c>
      <c r="M7" s="18">
        <f>'給1～6 (2)'!M7+'給1～6 (3)'!L7</f>
        <v>0</v>
      </c>
    </row>
    <row r="8" spans="1:13" ht="20.25" customHeight="1" thickBot="1">
      <c r="A8" s="35"/>
      <c r="B8" s="8" t="s">
        <v>6</v>
      </c>
      <c r="C8" s="9"/>
      <c r="D8" s="9"/>
      <c r="E8" s="9"/>
      <c r="F8" s="9"/>
      <c r="G8" s="9"/>
      <c r="H8" s="9"/>
      <c r="I8" s="9"/>
      <c r="J8" s="9"/>
      <c r="K8" s="9"/>
      <c r="L8" s="18">
        <f t="shared" si="0"/>
        <v>0</v>
      </c>
      <c r="M8" s="18">
        <f>'給1～6 (2)'!M8+'給1～6 (3)'!L8</f>
        <v>0</v>
      </c>
    </row>
    <row r="9" spans="1:13" ht="20.25" customHeight="1" thickTop="1">
      <c r="A9" s="36"/>
      <c r="B9" s="10" t="s">
        <v>5</v>
      </c>
      <c r="C9" s="13">
        <f>C3+C4-C5-C6-C7-C8</f>
        <v>0</v>
      </c>
      <c r="D9" s="13">
        <f aca="true" t="shared" si="1" ref="D9:K9">D3+D4-D5-D6-D7-D8</f>
        <v>0</v>
      </c>
      <c r="E9" s="13">
        <f t="shared" si="1"/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  <c r="J9" s="13">
        <f t="shared" si="1"/>
        <v>0</v>
      </c>
      <c r="K9" s="13">
        <f t="shared" si="1"/>
        <v>0</v>
      </c>
      <c r="L9" s="13">
        <f t="shared" si="0"/>
        <v>0</v>
      </c>
      <c r="M9" s="13">
        <f>'給1～6 (2)'!M9+'給1～6 (3)'!L9</f>
        <v>0</v>
      </c>
    </row>
    <row r="10" spans="1:13" ht="20.25" customHeight="1">
      <c r="A10" s="34" t="s">
        <v>18</v>
      </c>
      <c r="B10" s="11" t="s">
        <v>0</v>
      </c>
      <c r="C10" s="12"/>
      <c r="D10" s="12"/>
      <c r="E10" s="12"/>
      <c r="F10" s="12"/>
      <c r="G10" s="12"/>
      <c r="H10" s="12"/>
      <c r="I10" s="12"/>
      <c r="J10" s="12"/>
      <c r="K10" s="12"/>
      <c r="L10" s="15">
        <f t="shared" si="0"/>
        <v>0</v>
      </c>
      <c r="M10" s="15">
        <f>'給1～6 (2)'!M10+'給1～6 (3)'!L10</f>
        <v>0</v>
      </c>
    </row>
    <row r="11" spans="1:13" ht="20.25" customHeight="1">
      <c r="A11" s="35"/>
      <c r="B11" s="4" t="s">
        <v>1</v>
      </c>
      <c r="C11" s="5"/>
      <c r="D11" s="5"/>
      <c r="E11" s="5"/>
      <c r="F11" s="5"/>
      <c r="G11" s="5"/>
      <c r="H11" s="5"/>
      <c r="I11" s="5"/>
      <c r="J11" s="5"/>
      <c r="K11" s="5"/>
      <c r="L11" s="16">
        <f t="shared" si="0"/>
        <v>0</v>
      </c>
      <c r="M11" s="16">
        <f>'給1～6 (2)'!M11+'給1～6 (3)'!L11</f>
        <v>0</v>
      </c>
    </row>
    <row r="12" spans="1:13" ht="20.25" customHeight="1">
      <c r="A12" s="35"/>
      <c r="B12" s="6" t="s">
        <v>2</v>
      </c>
      <c r="C12" s="7"/>
      <c r="D12" s="7"/>
      <c r="E12" s="7"/>
      <c r="F12" s="7"/>
      <c r="G12" s="7"/>
      <c r="H12" s="7"/>
      <c r="I12" s="7"/>
      <c r="J12" s="7"/>
      <c r="K12" s="7"/>
      <c r="L12" s="18">
        <f t="shared" si="0"/>
        <v>0</v>
      </c>
      <c r="M12" s="18">
        <f>'給1～6 (2)'!M12+'給1～6 (3)'!L12</f>
        <v>0</v>
      </c>
    </row>
    <row r="13" spans="1:13" ht="20.25" customHeight="1">
      <c r="A13" s="35"/>
      <c r="B13" s="6" t="s">
        <v>3</v>
      </c>
      <c r="C13" s="7"/>
      <c r="D13" s="7"/>
      <c r="E13" s="7"/>
      <c r="F13" s="7"/>
      <c r="G13" s="7"/>
      <c r="H13" s="7"/>
      <c r="I13" s="7"/>
      <c r="J13" s="7"/>
      <c r="K13" s="7"/>
      <c r="L13" s="18">
        <f t="shared" si="0"/>
        <v>0</v>
      </c>
      <c r="M13" s="18">
        <f>'給1～6 (2)'!M13+'給1～6 (3)'!L13</f>
        <v>0</v>
      </c>
    </row>
    <row r="14" spans="1:13" ht="20.25" customHeight="1">
      <c r="A14" s="35"/>
      <c r="B14" s="6" t="s">
        <v>4</v>
      </c>
      <c r="C14" s="7"/>
      <c r="D14" s="7"/>
      <c r="E14" s="7"/>
      <c r="F14" s="7"/>
      <c r="G14" s="7"/>
      <c r="H14" s="7"/>
      <c r="I14" s="7"/>
      <c r="J14" s="7"/>
      <c r="K14" s="7"/>
      <c r="L14" s="18">
        <f t="shared" si="0"/>
        <v>0</v>
      </c>
      <c r="M14" s="18">
        <f>'給1～6 (2)'!M14+'給1～6 (3)'!L14</f>
        <v>0</v>
      </c>
    </row>
    <row r="15" spans="1:13" ht="20.25" customHeight="1" thickBot="1">
      <c r="A15" s="35"/>
      <c r="B15" s="8" t="s">
        <v>6</v>
      </c>
      <c r="C15" s="9"/>
      <c r="D15" s="9"/>
      <c r="E15" s="9"/>
      <c r="F15" s="9"/>
      <c r="G15" s="9"/>
      <c r="H15" s="9"/>
      <c r="I15" s="9"/>
      <c r="J15" s="9"/>
      <c r="K15" s="9"/>
      <c r="L15" s="18">
        <f t="shared" si="0"/>
        <v>0</v>
      </c>
      <c r="M15" s="18">
        <f>'給1～6 (2)'!M15+'給1～6 (3)'!L15</f>
        <v>0</v>
      </c>
    </row>
    <row r="16" spans="1:13" ht="20.25" customHeight="1" thickTop="1">
      <c r="A16" s="36"/>
      <c r="B16" s="10" t="s">
        <v>5</v>
      </c>
      <c r="C16" s="13">
        <f aca="true" t="shared" si="2" ref="C16:K16">C10+C11-C12-C13-C14-C15</f>
        <v>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  <c r="H16" s="13">
        <f t="shared" si="2"/>
        <v>0</v>
      </c>
      <c r="I16" s="13">
        <f t="shared" si="2"/>
        <v>0</v>
      </c>
      <c r="J16" s="13">
        <f t="shared" si="2"/>
        <v>0</v>
      </c>
      <c r="K16" s="13">
        <f t="shared" si="2"/>
        <v>0</v>
      </c>
      <c r="L16" s="13">
        <f>SUM(C16:K16)</f>
        <v>0</v>
      </c>
      <c r="M16" s="13">
        <f>'給1～6 (2)'!M16+'給1～6 (3)'!L16</f>
        <v>0</v>
      </c>
    </row>
    <row r="17" spans="1:13" ht="20.25" customHeight="1">
      <c r="A17" s="34" t="s">
        <v>19</v>
      </c>
      <c r="B17" s="11" t="s">
        <v>0</v>
      </c>
      <c r="C17" s="12"/>
      <c r="D17" s="12"/>
      <c r="E17" s="12"/>
      <c r="F17" s="12"/>
      <c r="G17" s="12"/>
      <c r="H17" s="12"/>
      <c r="I17" s="12"/>
      <c r="J17" s="12"/>
      <c r="K17" s="12"/>
      <c r="L17" s="15">
        <f t="shared" si="0"/>
        <v>0</v>
      </c>
      <c r="M17" s="15">
        <f>'給1～6 (2)'!M17+'給1～6 (3)'!L17</f>
        <v>0</v>
      </c>
    </row>
    <row r="18" spans="1:13" ht="20.25" customHeight="1">
      <c r="A18" s="35"/>
      <c r="B18" s="4" t="s">
        <v>1</v>
      </c>
      <c r="C18" s="5"/>
      <c r="D18" s="5"/>
      <c r="E18" s="5"/>
      <c r="F18" s="5"/>
      <c r="G18" s="5"/>
      <c r="H18" s="5"/>
      <c r="I18" s="5"/>
      <c r="J18" s="5"/>
      <c r="K18" s="5"/>
      <c r="L18" s="16">
        <f t="shared" si="0"/>
        <v>0</v>
      </c>
      <c r="M18" s="16">
        <f>'給1～6 (2)'!M18+'給1～6 (3)'!L18</f>
        <v>0</v>
      </c>
    </row>
    <row r="19" spans="1:13" ht="20.25" customHeight="1">
      <c r="A19" s="35"/>
      <c r="B19" s="6" t="s">
        <v>2</v>
      </c>
      <c r="C19" s="7"/>
      <c r="D19" s="7"/>
      <c r="E19" s="7"/>
      <c r="F19" s="7"/>
      <c r="G19" s="7"/>
      <c r="H19" s="7"/>
      <c r="I19" s="7"/>
      <c r="J19" s="7"/>
      <c r="K19" s="7"/>
      <c r="L19" s="18">
        <f t="shared" si="0"/>
        <v>0</v>
      </c>
      <c r="M19" s="18">
        <f>'給1～6 (2)'!M19+'給1～6 (3)'!L19</f>
        <v>0</v>
      </c>
    </row>
    <row r="20" spans="1:13" ht="20.25" customHeight="1">
      <c r="A20" s="35"/>
      <c r="B20" s="6" t="s">
        <v>3</v>
      </c>
      <c r="C20" s="7"/>
      <c r="D20" s="7"/>
      <c r="E20" s="7"/>
      <c r="F20" s="7"/>
      <c r="G20" s="7"/>
      <c r="H20" s="7"/>
      <c r="I20" s="7"/>
      <c r="J20" s="7"/>
      <c r="K20" s="7"/>
      <c r="L20" s="18">
        <f t="shared" si="0"/>
        <v>0</v>
      </c>
      <c r="M20" s="18">
        <f>'給1～6 (2)'!M20+'給1～6 (3)'!L20</f>
        <v>0</v>
      </c>
    </row>
    <row r="21" spans="1:13" ht="20.25" customHeight="1">
      <c r="A21" s="35"/>
      <c r="B21" s="6" t="s">
        <v>4</v>
      </c>
      <c r="C21" s="7"/>
      <c r="D21" s="7"/>
      <c r="E21" s="7"/>
      <c r="F21" s="7"/>
      <c r="G21" s="7"/>
      <c r="H21" s="7"/>
      <c r="I21" s="7"/>
      <c r="J21" s="7"/>
      <c r="K21" s="7"/>
      <c r="L21" s="18">
        <f t="shared" si="0"/>
        <v>0</v>
      </c>
      <c r="M21" s="18">
        <f>'給1～6 (2)'!M21+'給1～6 (3)'!L21</f>
        <v>0</v>
      </c>
    </row>
    <row r="22" spans="1:13" ht="20.25" customHeight="1" thickBot="1">
      <c r="A22" s="35"/>
      <c r="B22" s="8" t="s">
        <v>6</v>
      </c>
      <c r="C22" s="9"/>
      <c r="D22" s="9"/>
      <c r="E22" s="9"/>
      <c r="F22" s="9"/>
      <c r="G22" s="9"/>
      <c r="H22" s="9"/>
      <c r="I22" s="9"/>
      <c r="J22" s="9"/>
      <c r="K22" s="9"/>
      <c r="L22" s="18">
        <f t="shared" si="0"/>
        <v>0</v>
      </c>
      <c r="M22" s="18">
        <f>'給1～6 (2)'!M22+'給1～6 (3)'!L22</f>
        <v>0</v>
      </c>
    </row>
    <row r="23" spans="1:13" ht="20.25" customHeight="1" thickTop="1">
      <c r="A23" s="36"/>
      <c r="B23" s="10" t="s">
        <v>5</v>
      </c>
      <c r="C23" s="13">
        <f aca="true" t="shared" si="3" ref="C23:K23">C17+C18-C19-C20-C21-C22</f>
        <v>0</v>
      </c>
      <c r="D23" s="13">
        <f t="shared" si="3"/>
        <v>0</v>
      </c>
      <c r="E23" s="13">
        <f t="shared" si="3"/>
        <v>0</v>
      </c>
      <c r="F23" s="13">
        <f t="shared" si="3"/>
        <v>0</v>
      </c>
      <c r="G23" s="13">
        <f t="shared" si="3"/>
        <v>0</v>
      </c>
      <c r="H23" s="13">
        <f t="shared" si="3"/>
        <v>0</v>
      </c>
      <c r="I23" s="13">
        <f t="shared" si="3"/>
        <v>0</v>
      </c>
      <c r="J23" s="13">
        <f t="shared" si="3"/>
        <v>0</v>
      </c>
      <c r="K23" s="13">
        <f t="shared" si="3"/>
        <v>0</v>
      </c>
      <c r="L23" s="13">
        <f>SUM(C23:K23)</f>
        <v>0</v>
      </c>
      <c r="M23" s="13">
        <f>'給1～6 (2)'!M23+'給1～6 (3)'!L23</f>
        <v>0</v>
      </c>
    </row>
    <row r="24" spans="1:13" ht="20.25" customHeight="1">
      <c r="A24" s="34" t="s">
        <v>20</v>
      </c>
      <c r="B24" s="11" t="s">
        <v>0</v>
      </c>
      <c r="C24" s="12"/>
      <c r="D24" s="12"/>
      <c r="E24" s="12"/>
      <c r="F24" s="12"/>
      <c r="G24" s="12"/>
      <c r="H24" s="12"/>
      <c r="I24" s="12"/>
      <c r="J24" s="12"/>
      <c r="K24" s="12"/>
      <c r="L24" s="15">
        <f t="shared" si="0"/>
        <v>0</v>
      </c>
      <c r="M24" s="15">
        <f>'給1～6 (2)'!M24+'給1～6 (3)'!L24</f>
        <v>0</v>
      </c>
    </row>
    <row r="25" spans="1:13" ht="20.25" customHeight="1">
      <c r="A25" s="35"/>
      <c r="B25" s="4" t="s">
        <v>1</v>
      </c>
      <c r="C25" s="5"/>
      <c r="D25" s="5"/>
      <c r="E25" s="5"/>
      <c r="F25" s="5"/>
      <c r="G25" s="5"/>
      <c r="H25" s="5"/>
      <c r="I25" s="5"/>
      <c r="J25" s="5"/>
      <c r="K25" s="5"/>
      <c r="L25" s="16">
        <f t="shared" si="0"/>
        <v>0</v>
      </c>
      <c r="M25" s="16">
        <f>'給1～6 (2)'!M25+'給1～6 (3)'!L25</f>
        <v>0</v>
      </c>
    </row>
    <row r="26" spans="1:13" ht="20.25" customHeight="1">
      <c r="A26" s="35"/>
      <c r="B26" s="6" t="s">
        <v>2</v>
      </c>
      <c r="C26" s="7"/>
      <c r="D26" s="7"/>
      <c r="E26" s="7"/>
      <c r="F26" s="7"/>
      <c r="G26" s="7"/>
      <c r="H26" s="7"/>
      <c r="I26" s="7"/>
      <c r="J26" s="7"/>
      <c r="K26" s="7"/>
      <c r="L26" s="18">
        <f t="shared" si="0"/>
        <v>0</v>
      </c>
      <c r="M26" s="18">
        <f>'給1～6 (2)'!M26+'給1～6 (3)'!L26</f>
        <v>0</v>
      </c>
    </row>
    <row r="27" spans="1:13" ht="20.25" customHeight="1">
      <c r="A27" s="35"/>
      <c r="B27" s="6" t="s">
        <v>3</v>
      </c>
      <c r="C27" s="7"/>
      <c r="D27" s="7"/>
      <c r="E27" s="7"/>
      <c r="F27" s="7"/>
      <c r="G27" s="7"/>
      <c r="H27" s="7"/>
      <c r="I27" s="7"/>
      <c r="J27" s="7"/>
      <c r="K27" s="7"/>
      <c r="L27" s="18">
        <f t="shared" si="0"/>
        <v>0</v>
      </c>
      <c r="M27" s="18">
        <f>'給1～6 (2)'!M27+'給1～6 (3)'!L27</f>
        <v>0</v>
      </c>
    </row>
    <row r="28" spans="1:13" ht="20.25" customHeight="1">
      <c r="A28" s="35"/>
      <c r="B28" s="6" t="s">
        <v>4</v>
      </c>
      <c r="C28" s="7"/>
      <c r="D28" s="7"/>
      <c r="E28" s="7"/>
      <c r="F28" s="7"/>
      <c r="G28" s="7"/>
      <c r="H28" s="7"/>
      <c r="I28" s="7"/>
      <c r="J28" s="7"/>
      <c r="K28" s="7"/>
      <c r="L28" s="18">
        <f t="shared" si="0"/>
        <v>0</v>
      </c>
      <c r="M28" s="18">
        <f>'給1～6 (2)'!M28+'給1～6 (3)'!L28</f>
        <v>0</v>
      </c>
    </row>
    <row r="29" spans="1:13" ht="20.25" customHeight="1" thickBot="1">
      <c r="A29" s="35"/>
      <c r="B29" s="8" t="s">
        <v>6</v>
      </c>
      <c r="C29" s="9"/>
      <c r="D29" s="9"/>
      <c r="E29" s="9"/>
      <c r="F29" s="9"/>
      <c r="G29" s="9"/>
      <c r="H29" s="9"/>
      <c r="I29" s="9"/>
      <c r="J29" s="9"/>
      <c r="K29" s="9"/>
      <c r="L29" s="18">
        <f t="shared" si="0"/>
        <v>0</v>
      </c>
      <c r="M29" s="18">
        <f>'給1～6 (2)'!M29+'給1～6 (3)'!L29</f>
        <v>0</v>
      </c>
    </row>
    <row r="30" spans="1:13" ht="20.25" customHeight="1" thickTop="1">
      <c r="A30" s="36"/>
      <c r="B30" s="10" t="s">
        <v>5</v>
      </c>
      <c r="C30" s="13">
        <f aca="true" t="shared" si="4" ref="C30:K30">C24+C25-C26-C27-C28-C29</f>
        <v>0</v>
      </c>
      <c r="D30" s="13">
        <f t="shared" si="4"/>
        <v>0</v>
      </c>
      <c r="E30" s="13">
        <f t="shared" si="4"/>
        <v>0</v>
      </c>
      <c r="F30" s="13">
        <f t="shared" si="4"/>
        <v>0</v>
      </c>
      <c r="G30" s="13">
        <f t="shared" si="4"/>
        <v>0</v>
      </c>
      <c r="H30" s="13">
        <f t="shared" si="4"/>
        <v>0</v>
      </c>
      <c r="I30" s="13">
        <f t="shared" si="4"/>
        <v>0</v>
      </c>
      <c r="J30" s="13">
        <f t="shared" si="4"/>
        <v>0</v>
      </c>
      <c r="K30" s="13">
        <f t="shared" si="4"/>
        <v>0</v>
      </c>
      <c r="L30" s="13">
        <f>SUM(C30:K30)</f>
        <v>0</v>
      </c>
      <c r="M30" s="13">
        <f>'給1～6 (2)'!M30+'給1～6 (3)'!L30</f>
        <v>0</v>
      </c>
    </row>
    <row r="31" spans="1:13" ht="20.25" customHeight="1">
      <c r="A31" s="34" t="s">
        <v>21</v>
      </c>
      <c r="B31" s="11" t="s">
        <v>0</v>
      </c>
      <c r="C31" s="12"/>
      <c r="D31" s="12"/>
      <c r="E31" s="12"/>
      <c r="F31" s="12"/>
      <c r="G31" s="12"/>
      <c r="H31" s="12"/>
      <c r="I31" s="12"/>
      <c r="J31" s="12"/>
      <c r="K31" s="12"/>
      <c r="L31" s="15">
        <f t="shared" si="0"/>
        <v>0</v>
      </c>
      <c r="M31" s="15">
        <f>'給1～6 (2)'!M31+'給1～6 (3)'!L31</f>
        <v>0</v>
      </c>
    </row>
    <row r="32" spans="1:13" ht="20.25" customHeight="1">
      <c r="A32" s="35"/>
      <c r="B32" s="4" t="s">
        <v>1</v>
      </c>
      <c r="C32" s="5"/>
      <c r="D32" s="5"/>
      <c r="E32" s="5"/>
      <c r="F32" s="5"/>
      <c r="G32" s="5"/>
      <c r="H32" s="5"/>
      <c r="I32" s="5"/>
      <c r="J32" s="5"/>
      <c r="K32" s="5"/>
      <c r="L32" s="16">
        <f t="shared" si="0"/>
        <v>0</v>
      </c>
      <c r="M32" s="16">
        <f>'給1～6 (2)'!M32+'給1～6 (3)'!L32</f>
        <v>0</v>
      </c>
    </row>
    <row r="33" spans="1:13" ht="20.25" customHeight="1">
      <c r="A33" s="35"/>
      <c r="B33" s="6" t="s">
        <v>2</v>
      </c>
      <c r="C33" s="7"/>
      <c r="D33" s="7"/>
      <c r="E33" s="7"/>
      <c r="F33" s="7"/>
      <c r="G33" s="7"/>
      <c r="H33" s="7"/>
      <c r="I33" s="7"/>
      <c r="J33" s="7"/>
      <c r="K33" s="7"/>
      <c r="L33" s="18">
        <f t="shared" si="0"/>
        <v>0</v>
      </c>
      <c r="M33" s="18">
        <f>'給1～6 (2)'!M33+'給1～6 (3)'!L33</f>
        <v>0</v>
      </c>
    </row>
    <row r="34" spans="1:13" ht="20.25" customHeight="1">
      <c r="A34" s="35"/>
      <c r="B34" s="6" t="s">
        <v>3</v>
      </c>
      <c r="C34" s="7"/>
      <c r="D34" s="7"/>
      <c r="E34" s="7"/>
      <c r="F34" s="7"/>
      <c r="G34" s="7"/>
      <c r="H34" s="7"/>
      <c r="I34" s="7"/>
      <c r="J34" s="7"/>
      <c r="K34" s="7"/>
      <c r="L34" s="18">
        <f t="shared" si="0"/>
        <v>0</v>
      </c>
      <c r="M34" s="18">
        <f>'給1～6 (2)'!M34+'給1～6 (3)'!L34</f>
        <v>0</v>
      </c>
    </row>
    <row r="35" spans="1:13" ht="20.25" customHeight="1">
      <c r="A35" s="35"/>
      <c r="B35" s="6" t="s">
        <v>4</v>
      </c>
      <c r="C35" s="7"/>
      <c r="D35" s="7"/>
      <c r="E35" s="7"/>
      <c r="F35" s="7"/>
      <c r="G35" s="7"/>
      <c r="H35" s="7"/>
      <c r="I35" s="7"/>
      <c r="J35" s="7"/>
      <c r="K35" s="7"/>
      <c r="L35" s="18">
        <f aca="true" t="shared" si="5" ref="L35:L51">SUM(C35:K35)</f>
        <v>0</v>
      </c>
      <c r="M35" s="18">
        <f>'給1～6 (2)'!M35+'給1～6 (3)'!L35</f>
        <v>0</v>
      </c>
    </row>
    <row r="36" spans="1:13" ht="20.25" customHeight="1" thickBot="1">
      <c r="A36" s="35"/>
      <c r="B36" s="8" t="s">
        <v>6</v>
      </c>
      <c r="C36" s="9"/>
      <c r="D36" s="9"/>
      <c r="E36" s="9"/>
      <c r="F36" s="9"/>
      <c r="G36" s="9"/>
      <c r="H36" s="9"/>
      <c r="I36" s="9"/>
      <c r="J36" s="9"/>
      <c r="K36" s="9"/>
      <c r="L36" s="18">
        <f t="shared" si="5"/>
        <v>0</v>
      </c>
      <c r="M36" s="18">
        <f>'給1～6 (2)'!M36+'給1～6 (3)'!L36</f>
        <v>0</v>
      </c>
    </row>
    <row r="37" spans="1:13" ht="20.25" customHeight="1" thickTop="1">
      <c r="A37" s="36"/>
      <c r="B37" s="10" t="s">
        <v>5</v>
      </c>
      <c r="C37" s="13">
        <f aca="true" t="shared" si="6" ref="C37:K37">C31+C32-C33-C34-C35-C36</f>
        <v>0</v>
      </c>
      <c r="D37" s="13">
        <f t="shared" si="6"/>
        <v>0</v>
      </c>
      <c r="E37" s="13">
        <f t="shared" si="6"/>
        <v>0</v>
      </c>
      <c r="F37" s="13">
        <f t="shared" si="6"/>
        <v>0</v>
      </c>
      <c r="G37" s="13">
        <f t="shared" si="6"/>
        <v>0</v>
      </c>
      <c r="H37" s="13">
        <f t="shared" si="6"/>
        <v>0</v>
      </c>
      <c r="I37" s="13">
        <f t="shared" si="6"/>
        <v>0</v>
      </c>
      <c r="J37" s="13">
        <f t="shared" si="6"/>
        <v>0</v>
      </c>
      <c r="K37" s="13">
        <f t="shared" si="6"/>
        <v>0</v>
      </c>
      <c r="L37" s="13">
        <f t="shared" si="5"/>
        <v>0</v>
      </c>
      <c r="M37" s="13">
        <f>'給1～6 (2)'!M37+'給1～6 (3)'!L37</f>
        <v>0</v>
      </c>
    </row>
    <row r="38" spans="1:13" ht="20.25" customHeight="1">
      <c r="A38" s="34" t="s">
        <v>22</v>
      </c>
      <c r="B38" s="11" t="s">
        <v>0</v>
      </c>
      <c r="C38" s="12"/>
      <c r="D38" s="12"/>
      <c r="E38" s="12"/>
      <c r="F38" s="12"/>
      <c r="G38" s="12"/>
      <c r="H38" s="12"/>
      <c r="I38" s="12"/>
      <c r="J38" s="12"/>
      <c r="K38" s="12"/>
      <c r="L38" s="15">
        <f t="shared" si="5"/>
        <v>0</v>
      </c>
      <c r="M38" s="15">
        <f>'給1～6 (2)'!M38+'給1～6 (3)'!L38</f>
        <v>0</v>
      </c>
    </row>
    <row r="39" spans="1:13" ht="20.25" customHeight="1">
      <c r="A39" s="35"/>
      <c r="B39" s="4" t="s">
        <v>1</v>
      </c>
      <c r="C39" s="5"/>
      <c r="D39" s="5"/>
      <c r="E39" s="5"/>
      <c r="F39" s="5"/>
      <c r="G39" s="5"/>
      <c r="H39" s="5"/>
      <c r="I39" s="5"/>
      <c r="J39" s="5"/>
      <c r="K39" s="5"/>
      <c r="L39" s="16">
        <f t="shared" si="5"/>
        <v>0</v>
      </c>
      <c r="M39" s="16">
        <f>'給1～6 (2)'!M39+'給1～6 (3)'!L39</f>
        <v>0</v>
      </c>
    </row>
    <row r="40" spans="1:13" ht="20.25" customHeight="1">
      <c r="A40" s="35"/>
      <c r="B40" s="6" t="s">
        <v>2</v>
      </c>
      <c r="C40" s="7"/>
      <c r="D40" s="7"/>
      <c r="E40" s="7"/>
      <c r="F40" s="7"/>
      <c r="G40" s="7"/>
      <c r="H40" s="7"/>
      <c r="I40" s="7"/>
      <c r="J40" s="7"/>
      <c r="K40" s="7"/>
      <c r="L40" s="18">
        <f t="shared" si="5"/>
        <v>0</v>
      </c>
      <c r="M40" s="18">
        <f>'給1～6 (2)'!M40+'給1～6 (3)'!L40</f>
        <v>0</v>
      </c>
    </row>
    <row r="41" spans="1:13" ht="20.25" customHeight="1">
      <c r="A41" s="35"/>
      <c r="B41" s="6" t="s">
        <v>3</v>
      </c>
      <c r="C41" s="7"/>
      <c r="D41" s="7"/>
      <c r="E41" s="7"/>
      <c r="F41" s="7"/>
      <c r="G41" s="7"/>
      <c r="H41" s="7"/>
      <c r="I41" s="7"/>
      <c r="J41" s="7"/>
      <c r="K41" s="7"/>
      <c r="L41" s="18">
        <f t="shared" si="5"/>
        <v>0</v>
      </c>
      <c r="M41" s="18">
        <f>'給1～6 (2)'!M41+'給1～6 (3)'!L41</f>
        <v>0</v>
      </c>
    </row>
    <row r="42" spans="1:13" ht="20.25" customHeight="1">
      <c r="A42" s="35"/>
      <c r="B42" s="6" t="s">
        <v>4</v>
      </c>
      <c r="C42" s="7"/>
      <c r="D42" s="7"/>
      <c r="E42" s="7"/>
      <c r="F42" s="7"/>
      <c r="G42" s="7"/>
      <c r="H42" s="7"/>
      <c r="I42" s="7"/>
      <c r="J42" s="7"/>
      <c r="K42" s="7"/>
      <c r="L42" s="18">
        <f t="shared" si="5"/>
        <v>0</v>
      </c>
      <c r="M42" s="18">
        <f>'給1～6 (2)'!M42+'給1～6 (3)'!L42</f>
        <v>0</v>
      </c>
    </row>
    <row r="43" spans="1:13" ht="20.25" customHeight="1" thickBot="1">
      <c r="A43" s="35"/>
      <c r="B43" s="8" t="s">
        <v>6</v>
      </c>
      <c r="C43" s="9"/>
      <c r="D43" s="9"/>
      <c r="E43" s="9"/>
      <c r="F43" s="9"/>
      <c r="G43" s="9"/>
      <c r="H43" s="9"/>
      <c r="I43" s="9"/>
      <c r="J43" s="9"/>
      <c r="K43" s="9"/>
      <c r="L43" s="18">
        <f t="shared" si="5"/>
        <v>0</v>
      </c>
      <c r="M43" s="18">
        <f>'給1～6 (2)'!M43+'給1～6 (3)'!L43</f>
        <v>0</v>
      </c>
    </row>
    <row r="44" spans="1:13" ht="20.25" customHeight="1" thickTop="1">
      <c r="A44" s="36"/>
      <c r="B44" s="10" t="s">
        <v>5</v>
      </c>
      <c r="C44" s="13">
        <f aca="true" t="shared" si="7" ref="C44:K44">C38+C39-C40-C41-C42-C43</f>
        <v>0</v>
      </c>
      <c r="D44" s="13">
        <f t="shared" si="7"/>
        <v>0</v>
      </c>
      <c r="E44" s="13">
        <f t="shared" si="7"/>
        <v>0</v>
      </c>
      <c r="F44" s="13">
        <f t="shared" si="7"/>
        <v>0</v>
      </c>
      <c r="G44" s="13">
        <f t="shared" si="7"/>
        <v>0</v>
      </c>
      <c r="H44" s="13">
        <f t="shared" si="7"/>
        <v>0</v>
      </c>
      <c r="I44" s="13">
        <f t="shared" si="7"/>
        <v>0</v>
      </c>
      <c r="J44" s="13">
        <f t="shared" si="7"/>
        <v>0</v>
      </c>
      <c r="K44" s="13">
        <f t="shared" si="7"/>
        <v>0</v>
      </c>
      <c r="L44" s="13">
        <f t="shared" si="5"/>
        <v>0</v>
      </c>
      <c r="M44" s="13">
        <f>'給1～6 (2)'!M44+'給1～6 (3)'!L44</f>
        <v>0</v>
      </c>
    </row>
    <row r="45" spans="1:13" ht="20.25" customHeight="1">
      <c r="A45" s="25" t="s">
        <v>23</v>
      </c>
      <c r="B45" s="11" t="s">
        <v>0</v>
      </c>
      <c r="C45" s="14">
        <f>C3+C10+C17+C24+C31+C38</f>
        <v>0</v>
      </c>
      <c r="D45" s="14">
        <f aca="true" t="shared" si="8" ref="D45:K46">D3+D10+D17+D24+D31+D38</f>
        <v>0</v>
      </c>
      <c r="E45" s="14">
        <f t="shared" si="8"/>
        <v>0</v>
      </c>
      <c r="F45" s="14">
        <f t="shared" si="8"/>
        <v>0</v>
      </c>
      <c r="G45" s="14">
        <f t="shared" si="8"/>
        <v>0</v>
      </c>
      <c r="H45" s="14">
        <f t="shared" si="8"/>
        <v>0</v>
      </c>
      <c r="I45" s="14">
        <f t="shared" si="8"/>
        <v>0</v>
      </c>
      <c r="J45" s="14">
        <f t="shared" si="8"/>
        <v>0</v>
      </c>
      <c r="K45" s="14">
        <f t="shared" si="8"/>
        <v>0</v>
      </c>
      <c r="L45" s="15">
        <f t="shared" si="5"/>
        <v>0</v>
      </c>
      <c r="M45" s="15">
        <f>'給1～6 (2)'!M45+'給1～6 (3)'!L45</f>
        <v>0</v>
      </c>
    </row>
    <row r="46" spans="1:13" ht="20.25" customHeight="1">
      <c r="A46" s="26"/>
      <c r="B46" s="4" t="s">
        <v>1</v>
      </c>
      <c r="C46" s="14">
        <f>C4+C11+C18+C25+C32+C39</f>
        <v>0</v>
      </c>
      <c r="D46" s="14">
        <f t="shared" si="8"/>
        <v>0</v>
      </c>
      <c r="E46" s="14">
        <f t="shared" si="8"/>
        <v>0</v>
      </c>
      <c r="F46" s="14">
        <f t="shared" si="8"/>
        <v>0</v>
      </c>
      <c r="G46" s="14">
        <f t="shared" si="8"/>
        <v>0</v>
      </c>
      <c r="H46" s="14">
        <f t="shared" si="8"/>
        <v>0</v>
      </c>
      <c r="I46" s="14">
        <f t="shared" si="8"/>
        <v>0</v>
      </c>
      <c r="J46" s="14">
        <f t="shared" si="8"/>
        <v>0</v>
      </c>
      <c r="K46" s="14">
        <f t="shared" si="8"/>
        <v>0</v>
      </c>
      <c r="L46" s="16">
        <f t="shared" si="5"/>
        <v>0</v>
      </c>
      <c r="M46" s="16">
        <f>'給1～6 (2)'!M46+'給1～6 (3)'!L46</f>
        <v>0</v>
      </c>
    </row>
    <row r="47" spans="1:13" ht="20.25" customHeight="1">
      <c r="A47" s="26"/>
      <c r="B47" s="6" t="s">
        <v>2</v>
      </c>
      <c r="C47" s="17">
        <f aca="true" t="shared" si="9" ref="C47:K50">C5+C12+C19+C26+C33+C40</f>
        <v>0</v>
      </c>
      <c r="D47" s="17">
        <f t="shared" si="9"/>
        <v>0</v>
      </c>
      <c r="E47" s="17">
        <f t="shared" si="9"/>
        <v>0</v>
      </c>
      <c r="F47" s="17">
        <f t="shared" si="9"/>
        <v>0</v>
      </c>
      <c r="G47" s="17">
        <f t="shared" si="9"/>
        <v>0</v>
      </c>
      <c r="H47" s="17">
        <f t="shared" si="9"/>
        <v>0</v>
      </c>
      <c r="I47" s="17">
        <f t="shared" si="9"/>
        <v>0</v>
      </c>
      <c r="J47" s="17">
        <f t="shared" si="9"/>
        <v>0</v>
      </c>
      <c r="K47" s="17">
        <f t="shared" si="9"/>
        <v>0</v>
      </c>
      <c r="L47" s="18">
        <f t="shared" si="5"/>
        <v>0</v>
      </c>
      <c r="M47" s="18">
        <f>'給1～6 (2)'!M47+'給1～6 (3)'!L47</f>
        <v>0</v>
      </c>
    </row>
    <row r="48" spans="1:13" ht="20.25" customHeight="1">
      <c r="A48" s="26"/>
      <c r="B48" s="6" t="s">
        <v>3</v>
      </c>
      <c r="C48" s="17">
        <f>C6+C13+C20+C27+C34+C41</f>
        <v>0</v>
      </c>
      <c r="D48" s="17">
        <f t="shared" si="9"/>
        <v>0</v>
      </c>
      <c r="E48" s="17">
        <f t="shared" si="9"/>
        <v>0</v>
      </c>
      <c r="F48" s="17">
        <f t="shared" si="9"/>
        <v>0</v>
      </c>
      <c r="G48" s="17">
        <f t="shared" si="9"/>
        <v>0</v>
      </c>
      <c r="H48" s="17">
        <f t="shared" si="9"/>
        <v>0</v>
      </c>
      <c r="I48" s="17">
        <f t="shared" si="9"/>
        <v>0</v>
      </c>
      <c r="J48" s="17">
        <f t="shared" si="9"/>
        <v>0</v>
      </c>
      <c r="K48" s="17">
        <f t="shared" si="9"/>
        <v>0</v>
      </c>
      <c r="L48" s="18">
        <f t="shared" si="5"/>
        <v>0</v>
      </c>
      <c r="M48" s="18">
        <f>'給1～6 (2)'!M48+'給1～6 (3)'!L48</f>
        <v>0</v>
      </c>
    </row>
    <row r="49" spans="1:13" ht="20.25" customHeight="1">
      <c r="A49" s="26"/>
      <c r="B49" s="6" t="s">
        <v>4</v>
      </c>
      <c r="C49" s="17">
        <f t="shared" si="9"/>
        <v>0</v>
      </c>
      <c r="D49" s="17">
        <f t="shared" si="9"/>
        <v>0</v>
      </c>
      <c r="E49" s="17">
        <f t="shared" si="9"/>
        <v>0</v>
      </c>
      <c r="F49" s="17">
        <f t="shared" si="9"/>
        <v>0</v>
      </c>
      <c r="G49" s="17">
        <f t="shared" si="9"/>
        <v>0</v>
      </c>
      <c r="H49" s="17">
        <f t="shared" si="9"/>
        <v>0</v>
      </c>
      <c r="I49" s="17">
        <f t="shared" si="9"/>
        <v>0</v>
      </c>
      <c r="J49" s="17">
        <f t="shared" si="9"/>
        <v>0</v>
      </c>
      <c r="K49" s="17">
        <f t="shared" si="9"/>
        <v>0</v>
      </c>
      <c r="L49" s="18">
        <f t="shared" si="5"/>
        <v>0</v>
      </c>
      <c r="M49" s="18">
        <f>'給1～6 (2)'!M49+'給1～6 (3)'!L49</f>
        <v>0</v>
      </c>
    </row>
    <row r="50" spans="1:13" ht="20.25" customHeight="1" thickBot="1">
      <c r="A50" s="26"/>
      <c r="B50" s="8" t="s">
        <v>6</v>
      </c>
      <c r="C50" s="17">
        <f t="shared" si="9"/>
        <v>0</v>
      </c>
      <c r="D50" s="17">
        <f t="shared" si="9"/>
        <v>0</v>
      </c>
      <c r="E50" s="17">
        <f t="shared" si="9"/>
        <v>0</v>
      </c>
      <c r="F50" s="17">
        <f t="shared" si="9"/>
        <v>0</v>
      </c>
      <c r="G50" s="17">
        <f t="shared" si="9"/>
        <v>0</v>
      </c>
      <c r="H50" s="17">
        <f t="shared" si="9"/>
        <v>0</v>
      </c>
      <c r="I50" s="17">
        <f t="shared" si="9"/>
        <v>0</v>
      </c>
      <c r="J50" s="17">
        <f t="shared" si="9"/>
        <v>0</v>
      </c>
      <c r="K50" s="17">
        <f t="shared" si="9"/>
        <v>0</v>
      </c>
      <c r="L50" s="18">
        <f t="shared" si="5"/>
        <v>0</v>
      </c>
      <c r="M50" s="18">
        <f>'給1～6 (2)'!M50+'給1～6 (3)'!L50</f>
        <v>0</v>
      </c>
    </row>
    <row r="51" spans="1:13" ht="20.25" customHeight="1" thickTop="1">
      <c r="A51" s="27"/>
      <c r="B51" s="10" t="s">
        <v>5</v>
      </c>
      <c r="C51" s="13">
        <f aca="true" t="shared" si="10" ref="C51:K51">C45+C46-C47-C48-C49-C50</f>
        <v>0</v>
      </c>
      <c r="D51" s="13">
        <f t="shared" si="10"/>
        <v>0</v>
      </c>
      <c r="E51" s="13">
        <f t="shared" si="10"/>
        <v>0</v>
      </c>
      <c r="F51" s="13">
        <f t="shared" si="10"/>
        <v>0</v>
      </c>
      <c r="G51" s="13">
        <f t="shared" si="10"/>
        <v>0</v>
      </c>
      <c r="H51" s="13">
        <f t="shared" si="10"/>
        <v>0</v>
      </c>
      <c r="I51" s="13">
        <f t="shared" si="10"/>
        <v>0</v>
      </c>
      <c r="J51" s="13">
        <f t="shared" si="10"/>
        <v>0</v>
      </c>
      <c r="K51" s="13">
        <f t="shared" si="10"/>
        <v>0</v>
      </c>
      <c r="L51" s="13">
        <f t="shared" si="5"/>
        <v>0</v>
      </c>
      <c r="M51" s="13">
        <f>'給1～6 (2)'!M51+'給1～6 (3)'!L51</f>
        <v>0</v>
      </c>
    </row>
  </sheetData>
  <sheetProtection sheet="1" objects="1" scenarios="1"/>
  <mergeCells count="10">
    <mergeCell ref="M1:M2"/>
    <mergeCell ref="A45:A51"/>
    <mergeCell ref="A1:B2"/>
    <mergeCell ref="L1:L2"/>
    <mergeCell ref="A3:A9"/>
    <mergeCell ref="A10:A16"/>
    <mergeCell ref="A17:A23"/>
    <mergeCell ref="A24:A30"/>
    <mergeCell ref="A31:A37"/>
    <mergeCell ref="A38:A44"/>
  </mergeCells>
  <printOptions/>
  <pageMargins left="0.787" right="0.787" top="0.984" bottom="0.984" header="0.512" footer="0.512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M51"/>
  <sheetViews>
    <sheetView zoomScalePageLayoutView="0" workbookViewId="0" topLeftCell="A1">
      <pane xSplit="2" ySplit="2" topLeftCell="C12" activePane="bottomRight" state="frozen"/>
      <selection pane="topLeft" activeCell="A3" sqref="A3"/>
      <selection pane="topRight" activeCell="A3" sqref="A3"/>
      <selection pane="bottomLeft" activeCell="A3" sqref="A3"/>
      <selection pane="bottomRight" activeCell="G38" sqref="G38"/>
    </sheetView>
  </sheetViews>
  <sheetFormatPr defaultColWidth="9.00390625" defaultRowHeight="13.5"/>
  <cols>
    <col min="1" max="1" width="5.875" style="1" customWidth="1"/>
    <col min="2" max="2" width="11.00390625" style="1" bestFit="1" customWidth="1"/>
    <col min="3" max="3" width="9.375" style="1" bestFit="1" customWidth="1"/>
    <col min="4" max="12" width="9.25390625" style="1" customWidth="1"/>
    <col min="13" max="13" width="10.625" style="1" customWidth="1"/>
    <col min="14" max="16384" width="9.00390625" style="1" customWidth="1"/>
  </cols>
  <sheetData>
    <row r="1" spans="1:13" ht="20.25" customHeight="1">
      <c r="A1" s="38" t="str">
        <f>'給1～6'!A1:B2</f>
        <v>令和3年</v>
      </c>
      <c r="B1" s="39"/>
      <c r="C1" s="21">
        <v>1</v>
      </c>
      <c r="D1" s="21">
        <v>2</v>
      </c>
      <c r="E1" s="21">
        <v>3</v>
      </c>
      <c r="F1" s="21">
        <v>4</v>
      </c>
      <c r="G1" s="21">
        <v>5</v>
      </c>
      <c r="H1" s="21">
        <v>6</v>
      </c>
      <c r="I1" s="21">
        <v>7</v>
      </c>
      <c r="J1" s="21">
        <v>8</v>
      </c>
      <c r="K1" s="21">
        <v>9</v>
      </c>
      <c r="L1" s="21">
        <v>10</v>
      </c>
      <c r="M1" s="32" t="s">
        <v>7</v>
      </c>
    </row>
    <row r="2" spans="1:13" ht="20.25" customHeight="1">
      <c r="A2" s="40"/>
      <c r="B2" s="41"/>
      <c r="C2" s="22">
        <f>'給1～6'!C2:L2</f>
        <v>0</v>
      </c>
      <c r="D2" s="22">
        <f>'給1～6'!D2:M2</f>
        <v>0</v>
      </c>
      <c r="E2" s="22">
        <f>'給1～6'!E2:N2</f>
        <v>0</v>
      </c>
      <c r="F2" s="22">
        <f>'給1～6'!F2:O2</f>
        <v>0</v>
      </c>
      <c r="G2" s="22">
        <f>'給1～6'!G2:P2</f>
        <v>0</v>
      </c>
      <c r="H2" s="22">
        <f>'給1～6'!H2:Q2</f>
        <v>0</v>
      </c>
      <c r="I2" s="22">
        <f>'給1～6'!I2:R2</f>
        <v>0</v>
      </c>
      <c r="J2" s="22">
        <f>'給1～6'!J2:S2</f>
        <v>0</v>
      </c>
      <c r="K2" s="22">
        <f>'給1～6'!K2:T2</f>
        <v>0</v>
      </c>
      <c r="L2" s="22">
        <f>'給1～6'!L2:U2</f>
        <v>0</v>
      </c>
      <c r="M2" s="33"/>
    </row>
    <row r="3" spans="1:13" ht="20.25" customHeight="1">
      <c r="A3" s="34" t="s">
        <v>25</v>
      </c>
      <c r="B3" s="2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15">
        <f aca="true" t="shared" si="0" ref="M3:M34">SUM(C3:L3)</f>
        <v>0</v>
      </c>
    </row>
    <row r="4" spans="1:13" ht="20.25" customHeight="1">
      <c r="A4" s="35"/>
      <c r="B4" s="4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16">
        <f t="shared" si="0"/>
        <v>0</v>
      </c>
    </row>
    <row r="5" spans="1:13" ht="20.25" customHeight="1">
      <c r="A5" s="35"/>
      <c r="B5" s="6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18">
        <f t="shared" si="0"/>
        <v>0</v>
      </c>
    </row>
    <row r="6" spans="1:13" ht="20.25" customHeight="1">
      <c r="A6" s="35"/>
      <c r="B6" s="6" t="s">
        <v>3</v>
      </c>
      <c r="C6" s="7"/>
      <c r="D6" s="7"/>
      <c r="E6" s="7"/>
      <c r="F6" s="7"/>
      <c r="G6" s="7"/>
      <c r="H6" s="7"/>
      <c r="I6" s="7"/>
      <c r="J6" s="7"/>
      <c r="K6" s="7"/>
      <c r="L6" s="7"/>
      <c r="M6" s="18">
        <f t="shared" si="0"/>
        <v>0</v>
      </c>
    </row>
    <row r="7" spans="1:13" ht="20.25" customHeight="1">
      <c r="A7" s="35"/>
      <c r="B7" s="6" t="s">
        <v>4</v>
      </c>
      <c r="C7" s="7"/>
      <c r="D7" s="7"/>
      <c r="E7" s="7"/>
      <c r="F7" s="7"/>
      <c r="G7" s="7"/>
      <c r="H7" s="7"/>
      <c r="I7" s="7"/>
      <c r="J7" s="7"/>
      <c r="K7" s="7"/>
      <c r="L7" s="7"/>
      <c r="M7" s="18">
        <f t="shared" si="0"/>
        <v>0</v>
      </c>
    </row>
    <row r="8" spans="1:13" ht="20.25" customHeight="1" thickBot="1">
      <c r="A8" s="35"/>
      <c r="B8" s="8" t="s">
        <v>6</v>
      </c>
      <c r="C8" s="9"/>
      <c r="D8" s="9"/>
      <c r="E8" s="9"/>
      <c r="F8" s="9"/>
      <c r="G8" s="9"/>
      <c r="H8" s="9"/>
      <c r="I8" s="9"/>
      <c r="J8" s="9"/>
      <c r="K8" s="9"/>
      <c r="L8" s="9"/>
      <c r="M8" s="18">
        <f t="shared" si="0"/>
        <v>0</v>
      </c>
    </row>
    <row r="9" spans="1:13" ht="20.25" customHeight="1" thickTop="1">
      <c r="A9" s="36"/>
      <c r="B9" s="10" t="s">
        <v>5</v>
      </c>
      <c r="C9" s="13">
        <f>C3+C4-C5-C6-C7-C8</f>
        <v>0</v>
      </c>
      <c r="D9" s="13">
        <f aca="true" t="shared" si="1" ref="D9:L9">D3+D4-D5-D6-D7-D8</f>
        <v>0</v>
      </c>
      <c r="E9" s="13">
        <f t="shared" si="1"/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  <c r="J9" s="13">
        <f t="shared" si="1"/>
        <v>0</v>
      </c>
      <c r="K9" s="13">
        <f t="shared" si="1"/>
        <v>0</v>
      </c>
      <c r="L9" s="13">
        <f t="shared" si="1"/>
        <v>0</v>
      </c>
      <c r="M9" s="13">
        <f t="shared" si="0"/>
        <v>0</v>
      </c>
    </row>
    <row r="10" spans="1:13" ht="20.25" customHeight="1">
      <c r="A10" s="34" t="s">
        <v>26</v>
      </c>
      <c r="B10" s="11" t="s">
        <v>0</v>
      </c>
      <c r="C10" s="3"/>
      <c r="D10" s="3"/>
      <c r="E10" s="3"/>
      <c r="F10" s="12"/>
      <c r="G10" s="12"/>
      <c r="H10" s="12"/>
      <c r="I10" s="12"/>
      <c r="J10" s="12"/>
      <c r="K10" s="12"/>
      <c r="L10" s="12"/>
      <c r="M10" s="15">
        <f t="shared" si="0"/>
        <v>0</v>
      </c>
    </row>
    <row r="11" spans="1:13" ht="20.25" customHeight="1">
      <c r="A11" s="35"/>
      <c r="B11" s="4" t="s">
        <v>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16">
        <f t="shared" si="0"/>
        <v>0</v>
      </c>
    </row>
    <row r="12" spans="1:13" ht="20.25" customHeight="1">
      <c r="A12" s="35"/>
      <c r="B12" s="6" t="s">
        <v>2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18">
        <f t="shared" si="0"/>
        <v>0</v>
      </c>
    </row>
    <row r="13" spans="1:13" ht="20.25" customHeight="1">
      <c r="A13" s="35"/>
      <c r="B13" s="6" t="s">
        <v>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18">
        <f t="shared" si="0"/>
        <v>0</v>
      </c>
    </row>
    <row r="14" spans="1:13" ht="20.25" customHeight="1">
      <c r="A14" s="35"/>
      <c r="B14" s="6" t="s">
        <v>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18">
        <f t="shared" si="0"/>
        <v>0</v>
      </c>
    </row>
    <row r="15" spans="1:13" ht="20.25" customHeight="1" thickBot="1">
      <c r="A15" s="35"/>
      <c r="B15" s="8" t="s">
        <v>6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18">
        <f t="shared" si="0"/>
        <v>0</v>
      </c>
    </row>
    <row r="16" spans="1:13" ht="20.25" customHeight="1" thickTop="1">
      <c r="A16" s="36"/>
      <c r="B16" s="10" t="s">
        <v>5</v>
      </c>
      <c r="C16" s="13">
        <f aca="true" t="shared" si="2" ref="C16:L16">C10+C11-C12-C13-C14-C15</f>
        <v>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  <c r="H16" s="13">
        <f t="shared" si="2"/>
        <v>0</v>
      </c>
      <c r="I16" s="13">
        <f t="shared" si="2"/>
        <v>0</v>
      </c>
      <c r="J16" s="13">
        <f t="shared" si="2"/>
        <v>0</v>
      </c>
      <c r="K16" s="13">
        <f t="shared" si="2"/>
        <v>0</v>
      </c>
      <c r="L16" s="13">
        <f t="shared" si="2"/>
        <v>0</v>
      </c>
      <c r="M16" s="13">
        <f t="shared" si="0"/>
        <v>0</v>
      </c>
    </row>
    <row r="17" spans="1:13" ht="20.25" customHeight="1">
      <c r="A17" s="34" t="s">
        <v>27</v>
      </c>
      <c r="B17" s="11" t="s">
        <v>0</v>
      </c>
      <c r="C17" s="3"/>
      <c r="D17" s="3"/>
      <c r="E17" s="3"/>
      <c r="F17" s="12"/>
      <c r="G17" s="12"/>
      <c r="H17" s="12"/>
      <c r="I17" s="12"/>
      <c r="J17" s="12"/>
      <c r="K17" s="12"/>
      <c r="L17" s="12"/>
      <c r="M17" s="15">
        <f t="shared" si="0"/>
        <v>0</v>
      </c>
    </row>
    <row r="18" spans="1:13" ht="20.25" customHeight="1">
      <c r="A18" s="35"/>
      <c r="B18" s="4" t="s">
        <v>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16">
        <f t="shared" si="0"/>
        <v>0</v>
      </c>
    </row>
    <row r="19" spans="1:13" ht="20.25" customHeight="1">
      <c r="A19" s="35"/>
      <c r="B19" s="6" t="s">
        <v>2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18">
        <f t="shared" si="0"/>
        <v>0</v>
      </c>
    </row>
    <row r="20" spans="1:13" ht="20.25" customHeight="1">
      <c r="A20" s="35"/>
      <c r="B20" s="6" t="s">
        <v>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18">
        <f t="shared" si="0"/>
        <v>0</v>
      </c>
    </row>
    <row r="21" spans="1:13" ht="20.25" customHeight="1">
      <c r="A21" s="35"/>
      <c r="B21" s="6" t="s">
        <v>4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18">
        <f t="shared" si="0"/>
        <v>0</v>
      </c>
    </row>
    <row r="22" spans="1:13" ht="20.25" customHeight="1" thickBot="1">
      <c r="A22" s="35"/>
      <c r="B22" s="8" t="s">
        <v>6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18">
        <f t="shared" si="0"/>
        <v>0</v>
      </c>
    </row>
    <row r="23" spans="1:13" ht="20.25" customHeight="1" thickTop="1">
      <c r="A23" s="36"/>
      <c r="B23" s="10" t="s">
        <v>5</v>
      </c>
      <c r="C23" s="13">
        <f aca="true" t="shared" si="3" ref="C23:L23">C17+C18-C19-C20-C21-C22</f>
        <v>0</v>
      </c>
      <c r="D23" s="13">
        <f t="shared" si="3"/>
        <v>0</v>
      </c>
      <c r="E23" s="13">
        <f t="shared" si="3"/>
        <v>0</v>
      </c>
      <c r="F23" s="13">
        <f t="shared" si="3"/>
        <v>0</v>
      </c>
      <c r="G23" s="13">
        <f t="shared" si="3"/>
        <v>0</v>
      </c>
      <c r="H23" s="13">
        <f t="shared" si="3"/>
        <v>0</v>
      </c>
      <c r="I23" s="13">
        <f t="shared" si="3"/>
        <v>0</v>
      </c>
      <c r="J23" s="13">
        <f t="shared" si="3"/>
        <v>0</v>
      </c>
      <c r="K23" s="13">
        <f t="shared" si="3"/>
        <v>0</v>
      </c>
      <c r="L23" s="13">
        <f t="shared" si="3"/>
        <v>0</v>
      </c>
      <c r="M23" s="13">
        <f t="shared" si="0"/>
        <v>0</v>
      </c>
    </row>
    <row r="24" spans="1:13" ht="20.25" customHeight="1">
      <c r="A24" s="34" t="s">
        <v>28</v>
      </c>
      <c r="B24" s="11" t="s">
        <v>0</v>
      </c>
      <c r="C24" s="3"/>
      <c r="D24" s="3"/>
      <c r="E24" s="3"/>
      <c r="F24" s="12"/>
      <c r="G24" s="12"/>
      <c r="H24" s="12"/>
      <c r="I24" s="12"/>
      <c r="J24" s="12"/>
      <c r="K24" s="12"/>
      <c r="L24" s="12"/>
      <c r="M24" s="15">
        <f t="shared" si="0"/>
        <v>0</v>
      </c>
    </row>
    <row r="25" spans="1:13" ht="20.25" customHeight="1">
      <c r="A25" s="35"/>
      <c r="B25" s="4" t="s">
        <v>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16">
        <f t="shared" si="0"/>
        <v>0</v>
      </c>
    </row>
    <row r="26" spans="1:13" ht="20.25" customHeight="1">
      <c r="A26" s="35"/>
      <c r="B26" s="6" t="s">
        <v>2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18">
        <f t="shared" si="0"/>
        <v>0</v>
      </c>
    </row>
    <row r="27" spans="1:13" ht="20.25" customHeight="1">
      <c r="A27" s="35"/>
      <c r="B27" s="6" t="s">
        <v>3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18">
        <f t="shared" si="0"/>
        <v>0</v>
      </c>
    </row>
    <row r="28" spans="1:13" ht="20.25" customHeight="1">
      <c r="A28" s="35"/>
      <c r="B28" s="6" t="s">
        <v>4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18">
        <f t="shared" si="0"/>
        <v>0</v>
      </c>
    </row>
    <row r="29" spans="1:13" ht="20.25" customHeight="1" thickBot="1">
      <c r="A29" s="35"/>
      <c r="B29" s="8" t="s">
        <v>6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18">
        <f t="shared" si="0"/>
        <v>0</v>
      </c>
    </row>
    <row r="30" spans="1:13" ht="20.25" customHeight="1" thickTop="1">
      <c r="A30" s="36"/>
      <c r="B30" s="10" t="s">
        <v>5</v>
      </c>
      <c r="C30" s="13">
        <f aca="true" t="shared" si="4" ref="C30:L30">C24+C25-C26-C27-C28-C29</f>
        <v>0</v>
      </c>
      <c r="D30" s="13">
        <f t="shared" si="4"/>
        <v>0</v>
      </c>
      <c r="E30" s="13">
        <f t="shared" si="4"/>
        <v>0</v>
      </c>
      <c r="F30" s="13">
        <f t="shared" si="4"/>
        <v>0</v>
      </c>
      <c r="G30" s="13">
        <f t="shared" si="4"/>
        <v>0</v>
      </c>
      <c r="H30" s="13">
        <f t="shared" si="4"/>
        <v>0</v>
      </c>
      <c r="I30" s="13">
        <f t="shared" si="4"/>
        <v>0</v>
      </c>
      <c r="J30" s="13">
        <f t="shared" si="4"/>
        <v>0</v>
      </c>
      <c r="K30" s="13">
        <f t="shared" si="4"/>
        <v>0</v>
      </c>
      <c r="L30" s="13">
        <f t="shared" si="4"/>
        <v>0</v>
      </c>
      <c r="M30" s="13">
        <f t="shared" si="0"/>
        <v>0</v>
      </c>
    </row>
    <row r="31" spans="1:13" ht="20.25" customHeight="1">
      <c r="A31" s="34" t="s">
        <v>29</v>
      </c>
      <c r="B31" s="11" t="s">
        <v>0</v>
      </c>
      <c r="C31" s="3"/>
      <c r="D31" s="3"/>
      <c r="E31" s="3"/>
      <c r="F31" s="12"/>
      <c r="G31" s="12"/>
      <c r="H31" s="12"/>
      <c r="I31" s="12"/>
      <c r="J31" s="12"/>
      <c r="K31" s="12"/>
      <c r="L31" s="12"/>
      <c r="M31" s="15">
        <f t="shared" si="0"/>
        <v>0</v>
      </c>
    </row>
    <row r="32" spans="1:13" ht="20.25" customHeight="1">
      <c r="A32" s="35"/>
      <c r="B32" s="4" t="s">
        <v>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16">
        <f t="shared" si="0"/>
        <v>0</v>
      </c>
    </row>
    <row r="33" spans="1:13" ht="20.25" customHeight="1">
      <c r="A33" s="35"/>
      <c r="B33" s="6" t="s">
        <v>2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18">
        <f t="shared" si="0"/>
        <v>0</v>
      </c>
    </row>
    <row r="34" spans="1:13" ht="20.25" customHeight="1">
      <c r="A34" s="35"/>
      <c r="B34" s="6" t="s">
        <v>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8">
        <f t="shared" si="0"/>
        <v>0</v>
      </c>
    </row>
    <row r="35" spans="1:13" ht="20.25" customHeight="1">
      <c r="A35" s="35"/>
      <c r="B35" s="6" t="s">
        <v>4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18">
        <f aca="true" t="shared" si="5" ref="M35:M51">SUM(C35:L35)</f>
        <v>0</v>
      </c>
    </row>
    <row r="36" spans="1:13" ht="20.25" customHeight="1" thickBot="1">
      <c r="A36" s="35"/>
      <c r="B36" s="8" t="s">
        <v>6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18">
        <f t="shared" si="5"/>
        <v>0</v>
      </c>
    </row>
    <row r="37" spans="1:13" ht="20.25" customHeight="1" thickTop="1">
      <c r="A37" s="36"/>
      <c r="B37" s="10" t="s">
        <v>5</v>
      </c>
      <c r="C37" s="13">
        <f aca="true" t="shared" si="6" ref="C37:L37">C31+C32-C33-C34-C35-C36</f>
        <v>0</v>
      </c>
      <c r="D37" s="13">
        <f t="shared" si="6"/>
        <v>0</v>
      </c>
      <c r="E37" s="13">
        <f t="shared" si="6"/>
        <v>0</v>
      </c>
      <c r="F37" s="13">
        <f t="shared" si="6"/>
        <v>0</v>
      </c>
      <c r="G37" s="13">
        <f t="shared" si="6"/>
        <v>0</v>
      </c>
      <c r="H37" s="13">
        <f t="shared" si="6"/>
        <v>0</v>
      </c>
      <c r="I37" s="13">
        <f t="shared" si="6"/>
        <v>0</v>
      </c>
      <c r="J37" s="13">
        <f t="shared" si="6"/>
        <v>0</v>
      </c>
      <c r="K37" s="13">
        <f t="shared" si="6"/>
        <v>0</v>
      </c>
      <c r="L37" s="13">
        <f t="shared" si="6"/>
        <v>0</v>
      </c>
      <c r="M37" s="13">
        <f t="shared" si="5"/>
        <v>0</v>
      </c>
    </row>
    <row r="38" spans="1:13" ht="20.25" customHeight="1">
      <c r="A38" s="34" t="s">
        <v>30</v>
      </c>
      <c r="B38" s="11" t="s">
        <v>0</v>
      </c>
      <c r="C38" s="3"/>
      <c r="D38" s="3"/>
      <c r="E38" s="3"/>
      <c r="F38" s="12"/>
      <c r="G38" s="12"/>
      <c r="H38" s="12"/>
      <c r="I38" s="12"/>
      <c r="J38" s="12"/>
      <c r="K38" s="12"/>
      <c r="L38" s="12"/>
      <c r="M38" s="15">
        <f t="shared" si="5"/>
        <v>0</v>
      </c>
    </row>
    <row r="39" spans="1:13" ht="20.25" customHeight="1">
      <c r="A39" s="35"/>
      <c r="B39" s="4" t="s">
        <v>1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16">
        <f t="shared" si="5"/>
        <v>0</v>
      </c>
    </row>
    <row r="40" spans="1:13" ht="20.25" customHeight="1">
      <c r="A40" s="35"/>
      <c r="B40" s="6" t="s">
        <v>2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18">
        <f t="shared" si="5"/>
        <v>0</v>
      </c>
    </row>
    <row r="41" spans="1:13" ht="20.25" customHeight="1">
      <c r="A41" s="35"/>
      <c r="B41" s="6" t="s">
        <v>3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18">
        <f t="shared" si="5"/>
        <v>0</v>
      </c>
    </row>
    <row r="42" spans="1:13" ht="20.25" customHeight="1">
      <c r="A42" s="35"/>
      <c r="B42" s="6" t="s">
        <v>4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18">
        <f t="shared" si="5"/>
        <v>0</v>
      </c>
    </row>
    <row r="43" spans="1:13" ht="20.25" customHeight="1" thickBot="1">
      <c r="A43" s="35"/>
      <c r="B43" s="8" t="s">
        <v>6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18">
        <f t="shared" si="5"/>
        <v>0</v>
      </c>
    </row>
    <row r="44" spans="1:13" ht="20.25" customHeight="1" thickTop="1">
      <c r="A44" s="36"/>
      <c r="B44" s="10" t="s">
        <v>5</v>
      </c>
      <c r="C44" s="13">
        <f aca="true" t="shared" si="7" ref="C44:L44">C38+C39-C40-C41-C42-C43</f>
        <v>0</v>
      </c>
      <c r="D44" s="13">
        <f t="shared" si="7"/>
        <v>0</v>
      </c>
      <c r="E44" s="13">
        <f t="shared" si="7"/>
        <v>0</v>
      </c>
      <c r="F44" s="13">
        <f t="shared" si="7"/>
        <v>0</v>
      </c>
      <c r="G44" s="13">
        <f t="shared" si="7"/>
        <v>0</v>
      </c>
      <c r="H44" s="13">
        <f t="shared" si="7"/>
        <v>0</v>
      </c>
      <c r="I44" s="13">
        <f t="shared" si="7"/>
        <v>0</v>
      </c>
      <c r="J44" s="13">
        <f t="shared" si="7"/>
        <v>0</v>
      </c>
      <c r="K44" s="13">
        <f t="shared" si="7"/>
        <v>0</v>
      </c>
      <c r="L44" s="13">
        <f t="shared" si="7"/>
        <v>0</v>
      </c>
      <c r="M44" s="13">
        <f t="shared" si="5"/>
        <v>0</v>
      </c>
    </row>
    <row r="45" spans="1:13" ht="20.25" customHeight="1">
      <c r="A45" s="25" t="s">
        <v>31</v>
      </c>
      <c r="B45" s="11" t="s">
        <v>0</v>
      </c>
      <c r="C45" s="14">
        <f>C3+C10+C17+C24+C31+C38</f>
        <v>0</v>
      </c>
      <c r="D45" s="14">
        <f aca="true" t="shared" si="8" ref="D45:L46">D3+D10+D17+D24+D31+D38</f>
        <v>0</v>
      </c>
      <c r="E45" s="14">
        <f t="shared" si="8"/>
        <v>0</v>
      </c>
      <c r="F45" s="14">
        <f t="shared" si="8"/>
        <v>0</v>
      </c>
      <c r="G45" s="14">
        <f t="shared" si="8"/>
        <v>0</v>
      </c>
      <c r="H45" s="14">
        <f t="shared" si="8"/>
        <v>0</v>
      </c>
      <c r="I45" s="14">
        <f t="shared" si="8"/>
        <v>0</v>
      </c>
      <c r="J45" s="14">
        <f t="shared" si="8"/>
        <v>0</v>
      </c>
      <c r="K45" s="14">
        <f t="shared" si="8"/>
        <v>0</v>
      </c>
      <c r="L45" s="14">
        <f t="shared" si="8"/>
        <v>0</v>
      </c>
      <c r="M45" s="15">
        <f t="shared" si="5"/>
        <v>0</v>
      </c>
    </row>
    <row r="46" spans="1:13" ht="20.25" customHeight="1">
      <c r="A46" s="26"/>
      <c r="B46" s="4" t="s">
        <v>1</v>
      </c>
      <c r="C46" s="14">
        <f>C4+C11+C18+C25+C32+C39</f>
        <v>0</v>
      </c>
      <c r="D46" s="14">
        <f t="shared" si="8"/>
        <v>0</v>
      </c>
      <c r="E46" s="14">
        <f t="shared" si="8"/>
        <v>0</v>
      </c>
      <c r="F46" s="14">
        <f t="shared" si="8"/>
        <v>0</v>
      </c>
      <c r="G46" s="14">
        <f t="shared" si="8"/>
        <v>0</v>
      </c>
      <c r="H46" s="14">
        <f t="shared" si="8"/>
        <v>0</v>
      </c>
      <c r="I46" s="14">
        <f t="shared" si="8"/>
        <v>0</v>
      </c>
      <c r="J46" s="14">
        <f t="shared" si="8"/>
        <v>0</v>
      </c>
      <c r="K46" s="14">
        <f t="shared" si="8"/>
        <v>0</v>
      </c>
      <c r="L46" s="14">
        <f t="shared" si="8"/>
        <v>0</v>
      </c>
      <c r="M46" s="16">
        <f t="shared" si="5"/>
        <v>0</v>
      </c>
    </row>
    <row r="47" spans="1:13" ht="20.25" customHeight="1">
      <c r="A47" s="26"/>
      <c r="B47" s="6" t="s">
        <v>2</v>
      </c>
      <c r="C47" s="17">
        <f aca="true" t="shared" si="9" ref="C47:L50">C5+C12+C19+C26+C33+C40</f>
        <v>0</v>
      </c>
      <c r="D47" s="17">
        <f t="shared" si="9"/>
        <v>0</v>
      </c>
      <c r="E47" s="17">
        <f t="shared" si="9"/>
        <v>0</v>
      </c>
      <c r="F47" s="17">
        <f t="shared" si="9"/>
        <v>0</v>
      </c>
      <c r="G47" s="17">
        <f t="shared" si="9"/>
        <v>0</v>
      </c>
      <c r="H47" s="17">
        <f t="shared" si="9"/>
        <v>0</v>
      </c>
      <c r="I47" s="17">
        <f t="shared" si="9"/>
        <v>0</v>
      </c>
      <c r="J47" s="17">
        <f t="shared" si="9"/>
        <v>0</v>
      </c>
      <c r="K47" s="17">
        <f t="shared" si="9"/>
        <v>0</v>
      </c>
      <c r="L47" s="17">
        <f t="shared" si="9"/>
        <v>0</v>
      </c>
      <c r="M47" s="18">
        <f t="shared" si="5"/>
        <v>0</v>
      </c>
    </row>
    <row r="48" spans="1:13" ht="20.25" customHeight="1">
      <c r="A48" s="26"/>
      <c r="B48" s="6" t="s">
        <v>3</v>
      </c>
      <c r="C48" s="17">
        <f>C6+C13+C20+C27+C34+C41</f>
        <v>0</v>
      </c>
      <c r="D48" s="17">
        <f t="shared" si="9"/>
        <v>0</v>
      </c>
      <c r="E48" s="17">
        <f t="shared" si="9"/>
        <v>0</v>
      </c>
      <c r="F48" s="17">
        <f t="shared" si="9"/>
        <v>0</v>
      </c>
      <c r="G48" s="17">
        <f t="shared" si="9"/>
        <v>0</v>
      </c>
      <c r="H48" s="17">
        <f t="shared" si="9"/>
        <v>0</v>
      </c>
      <c r="I48" s="17">
        <f t="shared" si="9"/>
        <v>0</v>
      </c>
      <c r="J48" s="17">
        <f t="shared" si="9"/>
        <v>0</v>
      </c>
      <c r="K48" s="17">
        <f t="shared" si="9"/>
        <v>0</v>
      </c>
      <c r="L48" s="17">
        <f t="shared" si="9"/>
        <v>0</v>
      </c>
      <c r="M48" s="18">
        <f t="shared" si="5"/>
        <v>0</v>
      </c>
    </row>
    <row r="49" spans="1:13" ht="20.25" customHeight="1">
      <c r="A49" s="26"/>
      <c r="B49" s="6" t="s">
        <v>4</v>
      </c>
      <c r="C49" s="17">
        <f t="shared" si="9"/>
        <v>0</v>
      </c>
      <c r="D49" s="17">
        <f t="shared" si="9"/>
        <v>0</v>
      </c>
      <c r="E49" s="17">
        <f t="shared" si="9"/>
        <v>0</v>
      </c>
      <c r="F49" s="17">
        <f t="shared" si="9"/>
        <v>0</v>
      </c>
      <c r="G49" s="17">
        <f t="shared" si="9"/>
        <v>0</v>
      </c>
      <c r="H49" s="17">
        <f t="shared" si="9"/>
        <v>0</v>
      </c>
      <c r="I49" s="17">
        <f t="shared" si="9"/>
        <v>0</v>
      </c>
      <c r="J49" s="17">
        <f t="shared" si="9"/>
        <v>0</v>
      </c>
      <c r="K49" s="17">
        <f t="shared" si="9"/>
        <v>0</v>
      </c>
      <c r="L49" s="17">
        <f t="shared" si="9"/>
        <v>0</v>
      </c>
      <c r="M49" s="18">
        <f t="shared" si="5"/>
        <v>0</v>
      </c>
    </row>
    <row r="50" spans="1:13" ht="20.25" customHeight="1" thickBot="1">
      <c r="A50" s="26"/>
      <c r="B50" s="8" t="s">
        <v>6</v>
      </c>
      <c r="C50" s="17">
        <f t="shared" si="9"/>
        <v>0</v>
      </c>
      <c r="D50" s="17">
        <f t="shared" si="9"/>
        <v>0</v>
      </c>
      <c r="E50" s="17">
        <f t="shared" si="9"/>
        <v>0</v>
      </c>
      <c r="F50" s="17">
        <f t="shared" si="9"/>
        <v>0</v>
      </c>
      <c r="G50" s="17">
        <f t="shared" si="9"/>
        <v>0</v>
      </c>
      <c r="H50" s="17">
        <f t="shared" si="9"/>
        <v>0</v>
      </c>
      <c r="I50" s="17">
        <f t="shared" si="9"/>
        <v>0</v>
      </c>
      <c r="J50" s="17">
        <f t="shared" si="9"/>
        <v>0</v>
      </c>
      <c r="K50" s="17">
        <f t="shared" si="9"/>
        <v>0</v>
      </c>
      <c r="L50" s="17">
        <f t="shared" si="9"/>
        <v>0</v>
      </c>
      <c r="M50" s="18">
        <f t="shared" si="5"/>
        <v>0</v>
      </c>
    </row>
    <row r="51" spans="1:13" ht="20.25" customHeight="1" thickTop="1">
      <c r="A51" s="27"/>
      <c r="B51" s="10" t="s">
        <v>5</v>
      </c>
      <c r="C51" s="13">
        <f aca="true" t="shared" si="10" ref="C51:L51">C45+C46-C47-C48-C49-C50</f>
        <v>0</v>
      </c>
      <c r="D51" s="13">
        <f t="shared" si="10"/>
        <v>0</v>
      </c>
      <c r="E51" s="13">
        <f t="shared" si="10"/>
        <v>0</v>
      </c>
      <c r="F51" s="13">
        <f t="shared" si="10"/>
        <v>0</v>
      </c>
      <c r="G51" s="13">
        <f t="shared" si="10"/>
        <v>0</v>
      </c>
      <c r="H51" s="13">
        <f t="shared" si="10"/>
        <v>0</v>
      </c>
      <c r="I51" s="13">
        <f t="shared" si="10"/>
        <v>0</v>
      </c>
      <c r="J51" s="13">
        <f t="shared" si="10"/>
        <v>0</v>
      </c>
      <c r="K51" s="13">
        <f t="shared" si="10"/>
        <v>0</v>
      </c>
      <c r="L51" s="13">
        <f t="shared" si="10"/>
        <v>0</v>
      </c>
      <c r="M51" s="13">
        <f t="shared" si="5"/>
        <v>0</v>
      </c>
    </row>
  </sheetData>
  <sheetProtection sheet="1" objects="1" scenarios="1"/>
  <mergeCells count="9">
    <mergeCell ref="A45:A51"/>
    <mergeCell ref="A1:B2"/>
    <mergeCell ref="M1:M2"/>
    <mergeCell ref="A3:A9"/>
    <mergeCell ref="A10:A16"/>
    <mergeCell ref="A17:A23"/>
    <mergeCell ref="A24:A30"/>
    <mergeCell ref="A31:A37"/>
    <mergeCell ref="A38:A44"/>
  </mergeCells>
  <printOptions/>
  <pageMargins left="0.787" right="0.787" top="0.984" bottom="0.984" header="0.512" footer="0.512"/>
  <pageSetup fitToHeight="1" fitToWidth="1" horizontalDpi="600" verticalDpi="600" orientation="portrait" paperSize="9" scale="72" r:id="rId1"/>
  <colBreaks count="1" manualBreakCount="1">
    <brk id="13" max="5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M51"/>
  <sheetViews>
    <sheetView zoomScalePageLayoutView="0" workbookViewId="0" topLeftCell="A1">
      <pane xSplit="2" ySplit="2" topLeftCell="C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H41" sqref="H41"/>
    </sheetView>
  </sheetViews>
  <sheetFormatPr defaultColWidth="9.00390625" defaultRowHeight="13.5"/>
  <cols>
    <col min="1" max="1" width="5.875" style="1" customWidth="1"/>
    <col min="2" max="2" width="11.00390625" style="1" bestFit="1" customWidth="1"/>
    <col min="3" max="3" width="9.25390625" style="1" bestFit="1" customWidth="1"/>
    <col min="4" max="11" width="9.25390625" style="1" customWidth="1"/>
    <col min="12" max="13" width="10.625" style="1" customWidth="1"/>
    <col min="14" max="16384" width="9.00390625" style="1" customWidth="1"/>
  </cols>
  <sheetData>
    <row r="1" spans="1:13" ht="20.25" customHeight="1">
      <c r="A1" s="38" t="str">
        <f>'給1～6'!A1:B2</f>
        <v>令和3年</v>
      </c>
      <c r="B1" s="39"/>
      <c r="C1" s="21">
        <v>11</v>
      </c>
      <c r="D1" s="21">
        <v>12</v>
      </c>
      <c r="E1" s="21">
        <v>13</v>
      </c>
      <c r="F1" s="21">
        <v>14</v>
      </c>
      <c r="G1" s="21">
        <v>15</v>
      </c>
      <c r="H1" s="21">
        <v>16</v>
      </c>
      <c r="I1" s="21">
        <v>17</v>
      </c>
      <c r="J1" s="21">
        <v>18</v>
      </c>
      <c r="K1" s="20">
        <v>19</v>
      </c>
      <c r="L1" s="32" t="s">
        <v>7</v>
      </c>
      <c r="M1" s="37" t="s">
        <v>8</v>
      </c>
    </row>
    <row r="2" spans="1:13" ht="20.25" customHeight="1">
      <c r="A2" s="40"/>
      <c r="B2" s="41"/>
      <c r="C2" s="22">
        <f>'給1～6 (2)'!C2</f>
        <v>0</v>
      </c>
      <c r="D2" s="22">
        <f>'給1～6 (2)'!D2</f>
        <v>0</v>
      </c>
      <c r="E2" s="22">
        <f>'給1～6 (2)'!E2</f>
        <v>0</v>
      </c>
      <c r="F2" s="22">
        <f>'給1～6 (2)'!F2</f>
        <v>0</v>
      </c>
      <c r="G2" s="22">
        <f>'給1～6 (2)'!G2</f>
        <v>0</v>
      </c>
      <c r="H2" s="22">
        <f>'給1～6 (2)'!H2</f>
        <v>0</v>
      </c>
      <c r="I2" s="22">
        <f>'給1～6 (2)'!I2</f>
        <v>0</v>
      </c>
      <c r="J2" s="22">
        <f>'給1～6 (2)'!J2</f>
        <v>0</v>
      </c>
      <c r="K2" s="22">
        <f>'給1～6 (2)'!K2</f>
        <v>0</v>
      </c>
      <c r="L2" s="33"/>
      <c r="M2" s="33"/>
    </row>
    <row r="3" spans="1:13" ht="20.25" customHeight="1">
      <c r="A3" s="34" t="s">
        <v>25</v>
      </c>
      <c r="B3" s="2" t="s">
        <v>0</v>
      </c>
      <c r="C3" s="3"/>
      <c r="D3" s="3"/>
      <c r="E3" s="3"/>
      <c r="F3" s="3"/>
      <c r="G3" s="3"/>
      <c r="H3" s="3"/>
      <c r="I3" s="3"/>
      <c r="J3" s="3"/>
      <c r="K3" s="3"/>
      <c r="L3" s="15">
        <f aca="true" t="shared" si="0" ref="L3:L34">SUM(C3:K3)</f>
        <v>0</v>
      </c>
      <c r="M3" s="15">
        <f>'給7～12'!M3+'給7～12月 (2)'!L3</f>
        <v>0</v>
      </c>
    </row>
    <row r="4" spans="1:13" ht="20.25" customHeight="1">
      <c r="A4" s="35"/>
      <c r="B4" s="4" t="s">
        <v>1</v>
      </c>
      <c r="C4" s="5"/>
      <c r="D4" s="5"/>
      <c r="E4" s="5"/>
      <c r="F4" s="5"/>
      <c r="G4" s="5"/>
      <c r="H4" s="5"/>
      <c r="I4" s="5"/>
      <c r="J4" s="5"/>
      <c r="K4" s="5"/>
      <c r="L4" s="16">
        <f t="shared" si="0"/>
        <v>0</v>
      </c>
      <c r="M4" s="16">
        <f>'給7～12'!M4+'給7～12月 (2)'!L4</f>
        <v>0</v>
      </c>
    </row>
    <row r="5" spans="1:13" ht="20.25" customHeight="1">
      <c r="A5" s="35"/>
      <c r="B5" s="6" t="s">
        <v>2</v>
      </c>
      <c r="C5" s="7"/>
      <c r="D5" s="7"/>
      <c r="E5" s="7"/>
      <c r="F5" s="7"/>
      <c r="G5" s="7"/>
      <c r="H5" s="7"/>
      <c r="I5" s="7"/>
      <c r="J5" s="7"/>
      <c r="K5" s="7"/>
      <c r="L5" s="18">
        <f t="shared" si="0"/>
        <v>0</v>
      </c>
      <c r="M5" s="18">
        <f>'給7～12'!M5+'給7～12月 (2)'!L5</f>
        <v>0</v>
      </c>
    </row>
    <row r="6" spans="1:13" ht="20.25" customHeight="1">
      <c r="A6" s="35"/>
      <c r="B6" s="6" t="s">
        <v>3</v>
      </c>
      <c r="C6" s="7"/>
      <c r="D6" s="7"/>
      <c r="E6" s="7"/>
      <c r="F6" s="7"/>
      <c r="G6" s="7"/>
      <c r="H6" s="7"/>
      <c r="I6" s="7"/>
      <c r="J6" s="7"/>
      <c r="K6" s="7"/>
      <c r="L6" s="18">
        <f t="shared" si="0"/>
        <v>0</v>
      </c>
      <c r="M6" s="18">
        <f>'給7～12'!M6+'給7～12月 (2)'!L6</f>
        <v>0</v>
      </c>
    </row>
    <row r="7" spans="1:13" ht="20.25" customHeight="1">
      <c r="A7" s="35"/>
      <c r="B7" s="6" t="s">
        <v>4</v>
      </c>
      <c r="C7" s="7"/>
      <c r="D7" s="7"/>
      <c r="E7" s="7"/>
      <c r="F7" s="7"/>
      <c r="G7" s="7"/>
      <c r="H7" s="7"/>
      <c r="I7" s="7"/>
      <c r="J7" s="7"/>
      <c r="K7" s="7"/>
      <c r="L7" s="18">
        <f t="shared" si="0"/>
        <v>0</v>
      </c>
      <c r="M7" s="18">
        <f>'給7～12'!M7+'給7～12月 (2)'!L7</f>
        <v>0</v>
      </c>
    </row>
    <row r="8" spans="1:13" ht="20.25" customHeight="1" thickBot="1">
      <c r="A8" s="35"/>
      <c r="B8" s="8" t="s">
        <v>6</v>
      </c>
      <c r="C8" s="9"/>
      <c r="D8" s="9"/>
      <c r="E8" s="9"/>
      <c r="F8" s="9"/>
      <c r="G8" s="9"/>
      <c r="H8" s="9"/>
      <c r="I8" s="9"/>
      <c r="J8" s="9"/>
      <c r="K8" s="9"/>
      <c r="L8" s="18">
        <f t="shared" si="0"/>
        <v>0</v>
      </c>
      <c r="M8" s="19">
        <f>'給7～12'!M8+'給7～12月 (2)'!L8</f>
        <v>0</v>
      </c>
    </row>
    <row r="9" spans="1:13" ht="20.25" customHeight="1" thickTop="1">
      <c r="A9" s="36"/>
      <c r="B9" s="10" t="s">
        <v>5</v>
      </c>
      <c r="C9" s="13">
        <f>C3+C4-C5-C6-C7-C8</f>
        <v>0</v>
      </c>
      <c r="D9" s="13">
        <f aca="true" t="shared" si="1" ref="D9:K9">D3+D4-D5-D6-D7-D8</f>
        <v>0</v>
      </c>
      <c r="E9" s="13">
        <f t="shared" si="1"/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  <c r="J9" s="13">
        <f t="shared" si="1"/>
        <v>0</v>
      </c>
      <c r="K9" s="13">
        <f t="shared" si="1"/>
        <v>0</v>
      </c>
      <c r="L9" s="13">
        <f t="shared" si="0"/>
        <v>0</v>
      </c>
      <c r="M9" s="13">
        <f>'給7～12'!M9+'給7～12月 (2)'!L9</f>
        <v>0</v>
      </c>
    </row>
    <row r="10" spans="1:13" ht="20.25" customHeight="1">
      <c r="A10" s="34" t="s">
        <v>26</v>
      </c>
      <c r="B10" s="11" t="s">
        <v>0</v>
      </c>
      <c r="C10" s="12"/>
      <c r="D10" s="12"/>
      <c r="E10" s="12"/>
      <c r="F10" s="12"/>
      <c r="G10" s="12"/>
      <c r="H10" s="12"/>
      <c r="I10" s="12"/>
      <c r="J10" s="12"/>
      <c r="K10" s="12"/>
      <c r="L10" s="15">
        <f t="shared" si="0"/>
        <v>0</v>
      </c>
      <c r="M10" s="15">
        <f>'給7～12'!M10+'給7～12月 (2)'!L10</f>
        <v>0</v>
      </c>
    </row>
    <row r="11" spans="1:13" ht="20.25" customHeight="1">
      <c r="A11" s="35"/>
      <c r="B11" s="4" t="s">
        <v>1</v>
      </c>
      <c r="C11" s="5"/>
      <c r="D11" s="5"/>
      <c r="E11" s="5"/>
      <c r="F11" s="5"/>
      <c r="G11" s="5"/>
      <c r="H11" s="5"/>
      <c r="I11" s="5"/>
      <c r="J11" s="5"/>
      <c r="K11" s="5"/>
      <c r="L11" s="16">
        <f t="shared" si="0"/>
        <v>0</v>
      </c>
      <c r="M11" s="16">
        <f>'給7～12'!M11+'給7～12月 (2)'!L11</f>
        <v>0</v>
      </c>
    </row>
    <row r="12" spans="1:13" ht="20.25" customHeight="1">
      <c r="A12" s="35"/>
      <c r="B12" s="6" t="s">
        <v>2</v>
      </c>
      <c r="C12" s="7"/>
      <c r="D12" s="7"/>
      <c r="E12" s="7"/>
      <c r="F12" s="7"/>
      <c r="G12" s="7"/>
      <c r="H12" s="7"/>
      <c r="I12" s="7"/>
      <c r="J12" s="7"/>
      <c r="K12" s="7"/>
      <c r="L12" s="18">
        <f t="shared" si="0"/>
        <v>0</v>
      </c>
      <c r="M12" s="18">
        <f>'給7～12'!M12+'給7～12月 (2)'!L12</f>
        <v>0</v>
      </c>
    </row>
    <row r="13" spans="1:13" ht="20.25" customHeight="1">
      <c r="A13" s="35"/>
      <c r="B13" s="6" t="s">
        <v>3</v>
      </c>
      <c r="C13" s="7"/>
      <c r="D13" s="7"/>
      <c r="E13" s="7"/>
      <c r="F13" s="7"/>
      <c r="G13" s="7"/>
      <c r="H13" s="7"/>
      <c r="I13" s="7"/>
      <c r="J13" s="7"/>
      <c r="K13" s="7"/>
      <c r="L13" s="18">
        <f t="shared" si="0"/>
        <v>0</v>
      </c>
      <c r="M13" s="18">
        <f>'給7～12'!M13+'給7～12月 (2)'!L13</f>
        <v>0</v>
      </c>
    </row>
    <row r="14" spans="1:13" ht="20.25" customHeight="1">
      <c r="A14" s="35"/>
      <c r="B14" s="6" t="s">
        <v>4</v>
      </c>
      <c r="C14" s="7"/>
      <c r="D14" s="7"/>
      <c r="E14" s="7"/>
      <c r="F14" s="7"/>
      <c r="G14" s="7"/>
      <c r="H14" s="7"/>
      <c r="I14" s="7"/>
      <c r="J14" s="7"/>
      <c r="K14" s="7"/>
      <c r="L14" s="18">
        <f t="shared" si="0"/>
        <v>0</v>
      </c>
      <c r="M14" s="18">
        <f>'給7～12'!M14+'給7～12月 (2)'!L14</f>
        <v>0</v>
      </c>
    </row>
    <row r="15" spans="1:13" ht="20.25" customHeight="1" thickBot="1">
      <c r="A15" s="35"/>
      <c r="B15" s="8" t="s">
        <v>6</v>
      </c>
      <c r="C15" s="9"/>
      <c r="D15" s="9"/>
      <c r="E15" s="9"/>
      <c r="F15" s="9"/>
      <c r="G15" s="9"/>
      <c r="H15" s="9"/>
      <c r="I15" s="9"/>
      <c r="J15" s="9"/>
      <c r="K15" s="9"/>
      <c r="L15" s="18">
        <f t="shared" si="0"/>
        <v>0</v>
      </c>
      <c r="M15" s="19">
        <f>'給7～12'!M15+'給7～12月 (2)'!L15</f>
        <v>0</v>
      </c>
    </row>
    <row r="16" spans="1:13" ht="20.25" customHeight="1" thickTop="1">
      <c r="A16" s="36"/>
      <c r="B16" s="10" t="s">
        <v>5</v>
      </c>
      <c r="C16" s="13">
        <f aca="true" t="shared" si="2" ref="C16:K16">C10+C11-C12-C13-C14-C15</f>
        <v>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  <c r="H16" s="13">
        <f t="shared" si="2"/>
        <v>0</v>
      </c>
      <c r="I16" s="13">
        <f t="shared" si="2"/>
        <v>0</v>
      </c>
      <c r="J16" s="13">
        <f t="shared" si="2"/>
        <v>0</v>
      </c>
      <c r="K16" s="13">
        <f t="shared" si="2"/>
        <v>0</v>
      </c>
      <c r="L16" s="13">
        <f>SUM(C16:K16)</f>
        <v>0</v>
      </c>
      <c r="M16" s="13">
        <f>'給7～12'!M16+'給7～12月 (2)'!L16</f>
        <v>0</v>
      </c>
    </row>
    <row r="17" spans="1:13" ht="20.25" customHeight="1">
      <c r="A17" s="34" t="s">
        <v>27</v>
      </c>
      <c r="B17" s="11" t="s">
        <v>0</v>
      </c>
      <c r="C17" s="12"/>
      <c r="D17" s="12"/>
      <c r="E17" s="12"/>
      <c r="F17" s="12"/>
      <c r="G17" s="12"/>
      <c r="H17" s="12"/>
      <c r="I17" s="12"/>
      <c r="J17" s="12"/>
      <c r="K17" s="12"/>
      <c r="L17" s="15">
        <f t="shared" si="0"/>
        <v>0</v>
      </c>
      <c r="M17" s="15">
        <f>'給7～12'!M17+'給7～12月 (2)'!L17</f>
        <v>0</v>
      </c>
    </row>
    <row r="18" spans="1:13" ht="20.25" customHeight="1">
      <c r="A18" s="35"/>
      <c r="B18" s="4" t="s">
        <v>1</v>
      </c>
      <c r="C18" s="5"/>
      <c r="D18" s="5"/>
      <c r="E18" s="5"/>
      <c r="F18" s="5"/>
      <c r="G18" s="5"/>
      <c r="H18" s="5"/>
      <c r="I18" s="5"/>
      <c r="J18" s="5"/>
      <c r="K18" s="5"/>
      <c r="L18" s="16">
        <f t="shared" si="0"/>
        <v>0</v>
      </c>
      <c r="M18" s="16">
        <f>'給7～12'!M18+'給7～12月 (2)'!L18</f>
        <v>0</v>
      </c>
    </row>
    <row r="19" spans="1:13" ht="20.25" customHeight="1">
      <c r="A19" s="35"/>
      <c r="B19" s="6" t="s">
        <v>2</v>
      </c>
      <c r="C19" s="7"/>
      <c r="D19" s="7"/>
      <c r="E19" s="7"/>
      <c r="F19" s="7"/>
      <c r="G19" s="7"/>
      <c r="H19" s="7"/>
      <c r="I19" s="7"/>
      <c r="J19" s="7"/>
      <c r="K19" s="7"/>
      <c r="L19" s="18">
        <f t="shared" si="0"/>
        <v>0</v>
      </c>
      <c r="M19" s="18">
        <f>'給7～12'!M19+'給7～12月 (2)'!L19</f>
        <v>0</v>
      </c>
    </row>
    <row r="20" spans="1:13" ht="20.25" customHeight="1">
      <c r="A20" s="35"/>
      <c r="B20" s="6" t="s">
        <v>3</v>
      </c>
      <c r="C20" s="7"/>
      <c r="D20" s="7"/>
      <c r="E20" s="7"/>
      <c r="F20" s="7"/>
      <c r="G20" s="7"/>
      <c r="H20" s="7"/>
      <c r="I20" s="7"/>
      <c r="J20" s="7"/>
      <c r="K20" s="7"/>
      <c r="L20" s="18">
        <f t="shared" si="0"/>
        <v>0</v>
      </c>
      <c r="M20" s="18">
        <f>'給7～12'!M20+'給7～12月 (2)'!L20</f>
        <v>0</v>
      </c>
    </row>
    <row r="21" spans="1:13" ht="20.25" customHeight="1">
      <c r="A21" s="35"/>
      <c r="B21" s="6" t="s">
        <v>4</v>
      </c>
      <c r="C21" s="7"/>
      <c r="D21" s="7"/>
      <c r="E21" s="7"/>
      <c r="F21" s="7"/>
      <c r="G21" s="7"/>
      <c r="H21" s="7"/>
      <c r="I21" s="7"/>
      <c r="J21" s="7"/>
      <c r="K21" s="7"/>
      <c r="L21" s="18">
        <f t="shared" si="0"/>
        <v>0</v>
      </c>
      <c r="M21" s="18">
        <f>'給7～12'!M21+'給7～12月 (2)'!L21</f>
        <v>0</v>
      </c>
    </row>
    <row r="22" spans="1:13" ht="20.25" customHeight="1" thickBot="1">
      <c r="A22" s="35"/>
      <c r="B22" s="8" t="s">
        <v>6</v>
      </c>
      <c r="C22" s="9"/>
      <c r="D22" s="9"/>
      <c r="E22" s="9"/>
      <c r="F22" s="9"/>
      <c r="G22" s="9"/>
      <c r="H22" s="9"/>
      <c r="I22" s="9"/>
      <c r="J22" s="9"/>
      <c r="K22" s="9"/>
      <c r="L22" s="18">
        <f t="shared" si="0"/>
        <v>0</v>
      </c>
      <c r="M22" s="19">
        <f>'給7～12'!M22+'給7～12月 (2)'!L22</f>
        <v>0</v>
      </c>
    </row>
    <row r="23" spans="1:13" ht="20.25" customHeight="1" thickTop="1">
      <c r="A23" s="36"/>
      <c r="B23" s="10" t="s">
        <v>5</v>
      </c>
      <c r="C23" s="13">
        <f aca="true" t="shared" si="3" ref="C23:K23">C17+C18-C19-C20-C21-C22</f>
        <v>0</v>
      </c>
      <c r="D23" s="13">
        <f t="shared" si="3"/>
        <v>0</v>
      </c>
      <c r="E23" s="13">
        <f t="shared" si="3"/>
        <v>0</v>
      </c>
      <c r="F23" s="13">
        <f t="shared" si="3"/>
        <v>0</v>
      </c>
      <c r="G23" s="13">
        <f t="shared" si="3"/>
        <v>0</v>
      </c>
      <c r="H23" s="13">
        <f t="shared" si="3"/>
        <v>0</v>
      </c>
      <c r="I23" s="13">
        <f t="shared" si="3"/>
        <v>0</v>
      </c>
      <c r="J23" s="13">
        <f t="shared" si="3"/>
        <v>0</v>
      </c>
      <c r="K23" s="13">
        <f t="shared" si="3"/>
        <v>0</v>
      </c>
      <c r="L23" s="13">
        <f>SUM(C23:K23)</f>
        <v>0</v>
      </c>
      <c r="M23" s="13">
        <f>'給7～12'!M23+'給7～12月 (2)'!L23</f>
        <v>0</v>
      </c>
    </row>
    <row r="24" spans="1:13" ht="20.25" customHeight="1">
      <c r="A24" s="34" t="s">
        <v>28</v>
      </c>
      <c r="B24" s="11" t="s">
        <v>0</v>
      </c>
      <c r="C24" s="12"/>
      <c r="D24" s="12"/>
      <c r="E24" s="12"/>
      <c r="F24" s="12"/>
      <c r="G24" s="12"/>
      <c r="H24" s="12"/>
      <c r="I24" s="12"/>
      <c r="J24" s="12"/>
      <c r="K24" s="12"/>
      <c r="L24" s="15">
        <f t="shared" si="0"/>
        <v>0</v>
      </c>
      <c r="M24" s="15">
        <f>'給7～12'!M24+'給7～12月 (2)'!L24</f>
        <v>0</v>
      </c>
    </row>
    <row r="25" spans="1:13" ht="20.25" customHeight="1">
      <c r="A25" s="35"/>
      <c r="B25" s="4" t="s">
        <v>1</v>
      </c>
      <c r="C25" s="5"/>
      <c r="D25" s="5"/>
      <c r="E25" s="5"/>
      <c r="F25" s="5"/>
      <c r="G25" s="5"/>
      <c r="H25" s="5"/>
      <c r="I25" s="5"/>
      <c r="J25" s="5"/>
      <c r="K25" s="5"/>
      <c r="L25" s="16">
        <f t="shared" si="0"/>
        <v>0</v>
      </c>
      <c r="M25" s="16">
        <f>'給7～12'!M25+'給7～12月 (2)'!L25</f>
        <v>0</v>
      </c>
    </row>
    <row r="26" spans="1:13" ht="20.25" customHeight="1">
      <c r="A26" s="35"/>
      <c r="B26" s="6" t="s">
        <v>2</v>
      </c>
      <c r="C26" s="7"/>
      <c r="D26" s="7"/>
      <c r="E26" s="7"/>
      <c r="F26" s="7"/>
      <c r="G26" s="7"/>
      <c r="H26" s="7"/>
      <c r="I26" s="7"/>
      <c r="J26" s="7"/>
      <c r="K26" s="7"/>
      <c r="L26" s="18">
        <f t="shared" si="0"/>
        <v>0</v>
      </c>
      <c r="M26" s="18">
        <f>'給7～12'!M26+'給7～12月 (2)'!L26</f>
        <v>0</v>
      </c>
    </row>
    <row r="27" spans="1:13" ht="20.25" customHeight="1">
      <c r="A27" s="35"/>
      <c r="B27" s="6" t="s">
        <v>3</v>
      </c>
      <c r="C27" s="7"/>
      <c r="D27" s="7"/>
      <c r="E27" s="7"/>
      <c r="F27" s="7"/>
      <c r="G27" s="7"/>
      <c r="H27" s="7"/>
      <c r="I27" s="7"/>
      <c r="J27" s="7"/>
      <c r="K27" s="7"/>
      <c r="L27" s="18">
        <f t="shared" si="0"/>
        <v>0</v>
      </c>
      <c r="M27" s="18">
        <f>'給7～12'!M27+'給7～12月 (2)'!L27</f>
        <v>0</v>
      </c>
    </row>
    <row r="28" spans="1:13" ht="20.25" customHeight="1">
      <c r="A28" s="35"/>
      <c r="B28" s="6" t="s">
        <v>4</v>
      </c>
      <c r="C28" s="7"/>
      <c r="D28" s="7"/>
      <c r="E28" s="7"/>
      <c r="F28" s="7"/>
      <c r="G28" s="7"/>
      <c r="H28" s="7"/>
      <c r="I28" s="7"/>
      <c r="J28" s="7"/>
      <c r="K28" s="7"/>
      <c r="L28" s="18">
        <f t="shared" si="0"/>
        <v>0</v>
      </c>
      <c r="M28" s="18">
        <f>'給7～12'!M28+'給7～12月 (2)'!L28</f>
        <v>0</v>
      </c>
    </row>
    <row r="29" spans="1:13" ht="20.25" customHeight="1" thickBot="1">
      <c r="A29" s="35"/>
      <c r="B29" s="8" t="s">
        <v>6</v>
      </c>
      <c r="C29" s="9"/>
      <c r="D29" s="9"/>
      <c r="E29" s="9"/>
      <c r="F29" s="9"/>
      <c r="G29" s="9"/>
      <c r="H29" s="9"/>
      <c r="I29" s="9"/>
      <c r="J29" s="9"/>
      <c r="K29" s="9"/>
      <c r="L29" s="18">
        <f t="shared" si="0"/>
        <v>0</v>
      </c>
      <c r="M29" s="19">
        <f>'給7～12'!M29+'給7～12月 (2)'!L29</f>
        <v>0</v>
      </c>
    </row>
    <row r="30" spans="1:13" ht="20.25" customHeight="1" thickTop="1">
      <c r="A30" s="36"/>
      <c r="B30" s="10" t="s">
        <v>5</v>
      </c>
      <c r="C30" s="13">
        <f aca="true" t="shared" si="4" ref="C30:K30">C24+C25-C26-C27-C28-C29</f>
        <v>0</v>
      </c>
      <c r="D30" s="13">
        <f t="shared" si="4"/>
        <v>0</v>
      </c>
      <c r="E30" s="13">
        <f t="shared" si="4"/>
        <v>0</v>
      </c>
      <c r="F30" s="13">
        <f t="shared" si="4"/>
        <v>0</v>
      </c>
      <c r="G30" s="13">
        <f t="shared" si="4"/>
        <v>0</v>
      </c>
      <c r="H30" s="13">
        <f t="shared" si="4"/>
        <v>0</v>
      </c>
      <c r="I30" s="13">
        <f t="shared" si="4"/>
        <v>0</v>
      </c>
      <c r="J30" s="13">
        <f t="shared" si="4"/>
        <v>0</v>
      </c>
      <c r="K30" s="13">
        <f t="shared" si="4"/>
        <v>0</v>
      </c>
      <c r="L30" s="13">
        <f>SUM(C30:K30)</f>
        <v>0</v>
      </c>
      <c r="M30" s="13">
        <f>'給7～12'!M30+'給7～12月 (2)'!L30</f>
        <v>0</v>
      </c>
    </row>
    <row r="31" spans="1:13" ht="20.25" customHeight="1">
      <c r="A31" s="34" t="s">
        <v>29</v>
      </c>
      <c r="B31" s="11" t="s">
        <v>0</v>
      </c>
      <c r="C31" s="12"/>
      <c r="D31" s="12"/>
      <c r="E31" s="12"/>
      <c r="F31" s="12"/>
      <c r="G31" s="12"/>
      <c r="H31" s="12"/>
      <c r="I31" s="12"/>
      <c r="J31" s="12"/>
      <c r="K31" s="12"/>
      <c r="L31" s="15">
        <f t="shared" si="0"/>
        <v>0</v>
      </c>
      <c r="M31" s="15">
        <f>'給7～12'!M31+'給7～12月 (2)'!L31</f>
        <v>0</v>
      </c>
    </row>
    <row r="32" spans="1:13" ht="20.25" customHeight="1">
      <c r="A32" s="35"/>
      <c r="B32" s="4" t="s">
        <v>1</v>
      </c>
      <c r="C32" s="5"/>
      <c r="D32" s="5"/>
      <c r="E32" s="5"/>
      <c r="F32" s="5"/>
      <c r="G32" s="5"/>
      <c r="H32" s="5"/>
      <c r="I32" s="5"/>
      <c r="J32" s="5"/>
      <c r="K32" s="5"/>
      <c r="L32" s="16">
        <f t="shared" si="0"/>
        <v>0</v>
      </c>
      <c r="M32" s="16">
        <f>'給7～12'!M32+'給7～12月 (2)'!L32</f>
        <v>0</v>
      </c>
    </row>
    <row r="33" spans="1:13" ht="20.25" customHeight="1">
      <c r="A33" s="35"/>
      <c r="B33" s="6" t="s">
        <v>2</v>
      </c>
      <c r="C33" s="7"/>
      <c r="D33" s="7"/>
      <c r="E33" s="7"/>
      <c r="F33" s="7"/>
      <c r="G33" s="7"/>
      <c r="H33" s="7"/>
      <c r="I33" s="7"/>
      <c r="J33" s="7"/>
      <c r="K33" s="7"/>
      <c r="L33" s="18">
        <f t="shared" si="0"/>
        <v>0</v>
      </c>
      <c r="M33" s="18">
        <f>'給7～12'!M33+'給7～12月 (2)'!L33</f>
        <v>0</v>
      </c>
    </row>
    <row r="34" spans="1:13" ht="20.25" customHeight="1">
      <c r="A34" s="35"/>
      <c r="B34" s="6" t="s">
        <v>3</v>
      </c>
      <c r="C34" s="7"/>
      <c r="D34" s="7"/>
      <c r="E34" s="7"/>
      <c r="F34" s="7"/>
      <c r="G34" s="7"/>
      <c r="H34" s="7"/>
      <c r="I34" s="7"/>
      <c r="J34" s="7"/>
      <c r="K34" s="7"/>
      <c r="L34" s="18">
        <f t="shared" si="0"/>
        <v>0</v>
      </c>
      <c r="M34" s="18">
        <f>'給7～12'!M34+'給7～12月 (2)'!L34</f>
        <v>0</v>
      </c>
    </row>
    <row r="35" spans="1:13" ht="20.25" customHeight="1">
      <c r="A35" s="35"/>
      <c r="B35" s="6" t="s">
        <v>4</v>
      </c>
      <c r="C35" s="7"/>
      <c r="D35" s="7"/>
      <c r="E35" s="7"/>
      <c r="F35" s="7"/>
      <c r="G35" s="7"/>
      <c r="H35" s="7"/>
      <c r="I35" s="7"/>
      <c r="J35" s="7"/>
      <c r="K35" s="7"/>
      <c r="L35" s="18">
        <f aca="true" t="shared" si="5" ref="L35:L51">SUM(C35:K35)</f>
        <v>0</v>
      </c>
      <c r="M35" s="18">
        <f>'給7～12'!M35+'給7～12月 (2)'!L35</f>
        <v>0</v>
      </c>
    </row>
    <row r="36" spans="1:13" ht="20.25" customHeight="1" thickBot="1">
      <c r="A36" s="35"/>
      <c r="B36" s="8" t="s">
        <v>6</v>
      </c>
      <c r="C36" s="9"/>
      <c r="D36" s="9"/>
      <c r="E36" s="9"/>
      <c r="F36" s="9"/>
      <c r="G36" s="9"/>
      <c r="H36" s="9"/>
      <c r="I36" s="9"/>
      <c r="J36" s="9"/>
      <c r="K36" s="9"/>
      <c r="L36" s="18">
        <f t="shared" si="5"/>
        <v>0</v>
      </c>
      <c r="M36" s="19">
        <f>'給7～12'!M36+'給7～12月 (2)'!L36</f>
        <v>0</v>
      </c>
    </row>
    <row r="37" spans="1:13" ht="20.25" customHeight="1" thickTop="1">
      <c r="A37" s="36"/>
      <c r="B37" s="10" t="s">
        <v>5</v>
      </c>
      <c r="C37" s="13">
        <f aca="true" t="shared" si="6" ref="C37:K37">C31+C32-C33-C34-C35-C36</f>
        <v>0</v>
      </c>
      <c r="D37" s="13">
        <f t="shared" si="6"/>
        <v>0</v>
      </c>
      <c r="E37" s="13">
        <f t="shared" si="6"/>
        <v>0</v>
      </c>
      <c r="F37" s="13">
        <f t="shared" si="6"/>
        <v>0</v>
      </c>
      <c r="G37" s="13">
        <f t="shared" si="6"/>
        <v>0</v>
      </c>
      <c r="H37" s="13">
        <f t="shared" si="6"/>
        <v>0</v>
      </c>
      <c r="I37" s="13">
        <f t="shared" si="6"/>
        <v>0</v>
      </c>
      <c r="J37" s="13">
        <f t="shared" si="6"/>
        <v>0</v>
      </c>
      <c r="K37" s="13">
        <f t="shared" si="6"/>
        <v>0</v>
      </c>
      <c r="L37" s="13">
        <f t="shared" si="5"/>
        <v>0</v>
      </c>
      <c r="M37" s="13">
        <f>'給7～12'!M37+'給7～12月 (2)'!L37</f>
        <v>0</v>
      </c>
    </row>
    <row r="38" spans="1:13" ht="20.25" customHeight="1">
      <c r="A38" s="34" t="s">
        <v>30</v>
      </c>
      <c r="B38" s="11" t="s">
        <v>0</v>
      </c>
      <c r="C38" s="12"/>
      <c r="D38" s="12"/>
      <c r="E38" s="12"/>
      <c r="F38" s="12"/>
      <c r="G38" s="12"/>
      <c r="H38" s="12"/>
      <c r="I38" s="12"/>
      <c r="J38" s="12"/>
      <c r="K38" s="12"/>
      <c r="L38" s="15">
        <f t="shared" si="5"/>
        <v>0</v>
      </c>
      <c r="M38" s="15">
        <f>'給7～12'!M38+'給7～12月 (2)'!L38</f>
        <v>0</v>
      </c>
    </row>
    <row r="39" spans="1:13" ht="20.25" customHeight="1">
      <c r="A39" s="35"/>
      <c r="B39" s="4" t="s">
        <v>1</v>
      </c>
      <c r="C39" s="5"/>
      <c r="D39" s="5"/>
      <c r="E39" s="5"/>
      <c r="F39" s="5"/>
      <c r="G39" s="5"/>
      <c r="H39" s="5"/>
      <c r="I39" s="5"/>
      <c r="J39" s="5"/>
      <c r="K39" s="5"/>
      <c r="L39" s="16">
        <f t="shared" si="5"/>
        <v>0</v>
      </c>
      <c r="M39" s="16">
        <f>'給7～12'!M39+'給7～12月 (2)'!L39</f>
        <v>0</v>
      </c>
    </row>
    <row r="40" spans="1:13" ht="20.25" customHeight="1">
      <c r="A40" s="35"/>
      <c r="B40" s="6" t="s">
        <v>2</v>
      </c>
      <c r="C40" s="7"/>
      <c r="D40" s="7"/>
      <c r="E40" s="7"/>
      <c r="F40" s="7"/>
      <c r="G40" s="7"/>
      <c r="H40" s="7"/>
      <c r="I40" s="7"/>
      <c r="J40" s="7"/>
      <c r="K40" s="7"/>
      <c r="L40" s="18">
        <f t="shared" si="5"/>
        <v>0</v>
      </c>
      <c r="M40" s="18">
        <f>'給7～12'!M40+'給7～12月 (2)'!L40</f>
        <v>0</v>
      </c>
    </row>
    <row r="41" spans="1:13" ht="20.25" customHeight="1">
      <c r="A41" s="35"/>
      <c r="B41" s="6" t="s">
        <v>3</v>
      </c>
      <c r="C41" s="7"/>
      <c r="D41" s="7"/>
      <c r="E41" s="7"/>
      <c r="F41" s="7"/>
      <c r="G41" s="7"/>
      <c r="H41" s="7"/>
      <c r="I41" s="7"/>
      <c r="J41" s="7"/>
      <c r="K41" s="7"/>
      <c r="L41" s="18">
        <f t="shared" si="5"/>
        <v>0</v>
      </c>
      <c r="M41" s="18">
        <f>'給7～12'!M41+'給7～12月 (2)'!L41</f>
        <v>0</v>
      </c>
    </row>
    <row r="42" spans="1:13" ht="20.25" customHeight="1">
      <c r="A42" s="35"/>
      <c r="B42" s="6" t="s">
        <v>4</v>
      </c>
      <c r="C42" s="7"/>
      <c r="D42" s="7"/>
      <c r="E42" s="7"/>
      <c r="F42" s="7"/>
      <c r="G42" s="7"/>
      <c r="H42" s="7"/>
      <c r="I42" s="7"/>
      <c r="J42" s="7"/>
      <c r="K42" s="7"/>
      <c r="L42" s="18">
        <f t="shared" si="5"/>
        <v>0</v>
      </c>
      <c r="M42" s="18">
        <f>'給7～12'!M42+'給7～12月 (2)'!L42</f>
        <v>0</v>
      </c>
    </row>
    <row r="43" spans="1:13" ht="20.25" customHeight="1" thickBot="1">
      <c r="A43" s="35"/>
      <c r="B43" s="8" t="s">
        <v>6</v>
      </c>
      <c r="C43" s="9"/>
      <c r="D43" s="9"/>
      <c r="E43" s="9"/>
      <c r="F43" s="9"/>
      <c r="G43" s="9"/>
      <c r="H43" s="9"/>
      <c r="I43" s="9"/>
      <c r="J43" s="9"/>
      <c r="K43" s="9"/>
      <c r="L43" s="18">
        <f t="shared" si="5"/>
        <v>0</v>
      </c>
      <c r="M43" s="19">
        <f>'給7～12'!M43+'給7～12月 (2)'!L43</f>
        <v>0</v>
      </c>
    </row>
    <row r="44" spans="1:13" ht="20.25" customHeight="1" thickTop="1">
      <c r="A44" s="36"/>
      <c r="B44" s="10" t="s">
        <v>5</v>
      </c>
      <c r="C44" s="13">
        <f aca="true" t="shared" si="7" ref="C44:K44">C38+C39-C40-C41-C42-C43</f>
        <v>0</v>
      </c>
      <c r="D44" s="13">
        <f t="shared" si="7"/>
        <v>0</v>
      </c>
      <c r="E44" s="13">
        <f t="shared" si="7"/>
        <v>0</v>
      </c>
      <c r="F44" s="13">
        <f t="shared" si="7"/>
        <v>0</v>
      </c>
      <c r="G44" s="13">
        <f t="shared" si="7"/>
        <v>0</v>
      </c>
      <c r="H44" s="13">
        <f t="shared" si="7"/>
        <v>0</v>
      </c>
      <c r="I44" s="13">
        <f t="shared" si="7"/>
        <v>0</v>
      </c>
      <c r="J44" s="13">
        <f t="shared" si="7"/>
        <v>0</v>
      </c>
      <c r="K44" s="13">
        <f t="shared" si="7"/>
        <v>0</v>
      </c>
      <c r="L44" s="13">
        <f t="shared" si="5"/>
        <v>0</v>
      </c>
      <c r="M44" s="13">
        <f>'給7～12'!M44+'給7～12月 (2)'!L44</f>
        <v>0</v>
      </c>
    </row>
    <row r="45" spans="1:13" ht="20.25" customHeight="1">
      <c r="A45" s="25" t="s">
        <v>31</v>
      </c>
      <c r="B45" s="11" t="s">
        <v>0</v>
      </c>
      <c r="C45" s="14">
        <f>C3+C10+C17+C24+C31+C38</f>
        <v>0</v>
      </c>
      <c r="D45" s="14">
        <f aca="true" t="shared" si="8" ref="D45:K46">D3+D10+D17+D24+D31+D38</f>
        <v>0</v>
      </c>
      <c r="E45" s="14">
        <f t="shared" si="8"/>
        <v>0</v>
      </c>
      <c r="F45" s="14">
        <f t="shared" si="8"/>
        <v>0</v>
      </c>
      <c r="G45" s="14">
        <f t="shared" si="8"/>
        <v>0</v>
      </c>
      <c r="H45" s="14">
        <f t="shared" si="8"/>
        <v>0</v>
      </c>
      <c r="I45" s="14">
        <f t="shared" si="8"/>
        <v>0</v>
      </c>
      <c r="J45" s="14">
        <f t="shared" si="8"/>
        <v>0</v>
      </c>
      <c r="K45" s="14">
        <f t="shared" si="8"/>
        <v>0</v>
      </c>
      <c r="L45" s="15">
        <f t="shared" si="5"/>
        <v>0</v>
      </c>
      <c r="M45" s="15">
        <f>'給7～12'!M45+'給7～12月 (2)'!L45</f>
        <v>0</v>
      </c>
    </row>
    <row r="46" spans="1:13" ht="20.25" customHeight="1">
      <c r="A46" s="26"/>
      <c r="B46" s="4" t="s">
        <v>1</v>
      </c>
      <c r="C46" s="14">
        <f>C4+C11+C18+C25+C32+C39</f>
        <v>0</v>
      </c>
      <c r="D46" s="14">
        <f t="shared" si="8"/>
        <v>0</v>
      </c>
      <c r="E46" s="14">
        <f t="shared" si="8"/>
        <v>0</v>
      </c>
      <c r="F46" s="14">
        <f t="shared" si="8"/>
        <v>0</v>
      </c>
      <c r="G46" s="14">
        <f t="shared" si="8"/>
        <v>0</v>
      </c>
      <c r="H46" s="14">
        <f t="shared" si="8"/>
        <v>0</v>
      </c>
      <c r="I46" s="14">
        <f t="shared" si="8"/>
        <v>0</v>
      </c>
      <c r="J46" s="14">
        <f t="shared" si="8"/>
        <v>0</v>
      </c>
      <c r="K46" s="14">
        <f t="shared" si="8"/>
        <v>0</v>
      </c>
      <c r="L46" s="16">
        <f t="shared" si="5"/>
        <v>0</v>
      </c>
      <c r="M46" s="16">
        <f>'給7～12'!M46+'給7～12月 (2)'!L46</f>
        <v>0</v>
      </c>
    </row>
    <row r="47" spans="1:13" ht="20.25" customHeight="1">
      <c r="A47" s="26"/>
      <c r="B47" s="6" t="s">
        <v>2</v>
      </c>
      <c r="C47" s="17">
        <f aca="true" t="shared" si="9" ref="C47:K50">C5+C12+C19+C26+C33+C40</f>
        <v>0</v>
      </c>
      <c r="D47" s="17">
        <f t="shared" si="9"/>
        <v>0</v>
      </c>
      <c r="E47" s="17">
        <f t="shared" si="9"/>
        <v>0</v>
      </c>
      <c r="F47" s="17">
        <f t="shared" si="9"/>
        <v>0</v>
      </c>
      <c r="G47" s="17">
        <f t="shared" si="9"/>
        <v>0</v>
      </c>
      <c r="H47" s="17">
        <f t="shared" si="9"/>
        <v>0</v>
      </c>
      <c r="I47" s="17">
        <f t="shared" si="9"/>
        <v>0</v>
      </c>
      <c r="J47" s="17">
        <f t="shared" si="9"/>
        <v>0</v>
      </c>
      <c r="K47" s="17">
        <f t="shared" si="9"/>
        <v>0</v>
      </c>
      <c r="L47" s="18">
        <f t="shared" si="5"/>
        <v>0</v>
      </c>
      <c r="M47" s="18">
        <f>'給7～12'!M47+'給7～12月 (2)'!L47</f>
        <v>0</v>
      </c>
    </row>
    <row r="48" spans="1:13" ht="20.25" customHeight="1">
      <c r="A48" s="26"/>
      <c r="B48" s="6" t="s">
        <v>3</v>
      </c>
      <c r="C48" s="17">
        <f>C6+C13+C20+C27+C34+C41</f>
        <v>0</v>
      </c>
      <c r="D48" s="17">
        <f t="shared" si="9"/>
        <v>0</v>
      </c>
      <c r="E48" s="17">
        <f t="shared" si="9"/>
        <v>0</v>
      </c>
      <c r="F48" s="17">
        <f t="shared" si="9"/>
        <v>0</v>
      </c>
      <c r="G48" s="17">
        <f t="shared" si="9"/>
        <v>0</v>
      </c>
      <c r="H48" s="17">
        <f t="shared" si="9"/>
        <v>0</v>
      </c>
      <c r="I48" s="17">
        <f t="shared" si="9"/>
        <v>0</v>
      </c>
      <c r="J48" s="17">
        <f t="shared" si="9"/>
        <v>0</v>
      </c>
      <c r="K48" s="17">
        <f t="shared" si="9"/>
        <v>0</v>
      </c>
      <c r="L48" s="18">
        <f t="shared" si="5"/>
        <v>0</v>
      </c>
      <c r="M48" s="18">
        <f>'給7～12'!M48+'給7～12月 (2)'!L48</f>
        <v>0</v>
      </c>
    </row>
    <row r="49" spans="1:13" ht="20.25" customHeight="1">
      <c r="A49" s="26"/>
      <c r="B49" s="6" t="s">
        <v>4</v>
      </c>
      <c r="C49" s="17">
        <f t="shared" si="9"/>
        <v>0</v>
      </c>
      <c r="D49" s="17">
        <f t="shared" si="9"/>
        <v>0</v>
      </c>
      <c r="E49" s="17">
        <f t="shared" si="9"/>
        <v>0</v>
      </c>
      <c r="F49" s="17">
        <f t="shared" si="9"/>
        <v>0</v>
      </c>
      <c r="G49" s="17">
        <f t="shared" si="9"/>
        <v>0</v>
      </c>
      <c r="H49" s="17">
        <f t="shared" si="9"/>
        <v>0</v>
      </c>
      <c r="I49" s="17">
        <f t="shared" si="9"/>
        <v>0</v>
      </c>
      <c r="J49" s="17">
        <f t="shared" si="9"/>
        <v>0</v>
      </c>
      <c r="K49" s="17">
        <f t="shared" si="9"/>
        <v>0</v>
      </c>
      <c r="L49" s="18">
        <f t="shared" si="5"/>
        <v>0</v>
      </c>
      <c r="M49" s="18">
        <f>'給7～12'!M49+'給7～12月 (2)'!L49</f>
        <v>0</v>
      </c>
    </row>
    <row r="50" spans="1:13" ht="20.25" customHeight="1" thickBot="1">
      <c r="A50" s="26"/>
      <c r="B50" s="8" t="s">
        <v>6</v>
      </c>
      <c r="C50" s="17">
        <f t="shared" si="9"/>
        <v>0</v>
      </c>
      <c r="D50" s="17">
        <f t="shared" si="9"/>
        <v>0</v>
      </c>
      <c r="E50" s="17">
        <f t="shared" si="9"/>
        <v>0</v>
      </c>
      <c r="F50" s="17">
        <f t="shared" si="9"/>
        <v>0</v>
      </c>
      <c r="G50" s="17">
        <f t="shared" si="9"/>
        <v>0</v>
      </c>
      <c r="H50" s="17">
        <f t="shared" si="9"/>
        <v>0</v>
      </c>
      <c r="I50" s="17">
        <f t="shared" si="9"/>
        <v>0</v>
      </c>
      <c r="J50" s="17">
        <f t="shared" si="9"/>
        <v>0</v>
      </c>
      <c r="K50" s="17">
        <f t="shared" si="9"/>
        <v>0</v>
      </c>
      <c r="L50" s="18">
        <f t="shared" si="5"/>
        <v>0</v>
      </c>
      <c r="M50" s="19">
        <f>'給7～12'!M50+'給7～12月 (2)'!L50</f>
        <v>0</v>
      </c>
    </row>
    <row r="51" spans="1:13" ht="20.25" customHeight="1" thickTop="1">
      <c r="A51" s="27"/>
      <c r="B51" s="10" t="s">
        <v>5</v>
      </c>
      <c r="C51" s="13">
        <f aca="true" t="shared" si="10" ref="C51:K51">C45+C46-C47-C48-C49-C50</f>
        <v>0</v>
      </c>
      <c r="D51" s="13">
        <f t="shared" si="10"/>
        <v>0</v>
      </c>
      <c r="E51" s="13">
        <f t="shared" si="10"/>
        <v>0</v>
      </c>
      <c r="F51" s="13">
        <f t="shared" si="10"/>
        <v>0</v>
      </c>
      <c r="G51" s="13">
        <f t="shared" si="10"/>
        <v>0</v>
      </c>
      <c r="H51" s="13">
        <f t="shared" si="10"/>
        <v>0</v>
      </c>
      <c r="I51" s="13">
        <f t="shared" si="10"/>
        <v>0</v>
      </c>
      <c r="J51" s="13">
        <f t="shared" si="10"/>
        <v>0</v>
      </c>
      <c r="K51" s="13">
        <f t="shared" si="10"/>
        <v>0</v>
      </c>
      <c r="L51" s="13">
        <f t="shared" si="5"/>
        <v>0</v>
      </c>
      <c r="M51" s="13">
        <f>'給7～12'!M51+'給7～12月 (2)'!L51</f>
        <v>0</v>
      </c>
    </row>
  </sheetData>
  <sheetProtection sheet="1" objects="1" scenarios="1"/>
  <mergeCells count="10">
    <mergeCell ref="M1:M2"/>
    <mergeCell ref="A45:A51"/>
    <mergeCell ref="A1:B2"/>
    <mergeCell ref="L1:L2"/>
    <mergeCell ref="A3:A9"/>
    <mergeCell ref="A10:A16"/>
    <mergeCell ref="A17:A23"/>
    <mergeCell ref="A24:A30"/>
    <mergeCell ref="A31:A37"/>
    <mergeCell ref="A38:A44"/>
  </mergeCells>
  <printOptions/>
  <pageMargins left="0.787" right="0.787" top="0.984" bottom="0.984" header="0.512" footer="0.512"/>
  <pageSetup fitToHeight="1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M51"/>
  <sheetViews>
    <sheetView zoomScalePageLayoutView="0" workbookViewId="0" topLeftCell="A1">
      <pane xSplit="2" ySplit="2" topLeftCell="C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H42" sqref="H42"/>
    </sheetView>
  </sheetViews>
  <sheetFormatPr defaultColWidth="9.00390625" defaultRowHeight="13.5"/>
  <cols>
    <col min="1" max="1" width="5.875" style="1" customWidth="1"/>
    <col min="2" max="2" width="11.00390625" style="1" bestFit="1" customWidth="1"/>
    <col min="3" max="3" width="9.25390625" style="1" bestFit="1" customWidth="1"/>
    <col min="4" max="11" width="9.25390625" style="1" customWidth="1"/>
    <col min="12" max="13" width="10.625" style="1" customWidth="1"/>
    <col min="14" max="16384" width="9.00390625" style="1" customWidth="1"/>
  </cols>
  <sheetData>
    <row r="1" spans="1:13" ht="20.25" customHeight="1">
      <c r="A1" s="38" t="str">
        <f>'給1～6'!A1:B2</f>
        <v>令和3年</v>
      </c>
      <c r="B1" s="39"/>
      <c r="C1" s="21">
        <v>20</v>
      </c>
      <c r="D1" s="21">
        <v>21</v>
      </c>
      <c r="E1" s="21">
        <v>22</v>
      </c>
      <c r="F1" s="21">
        <v>23</v>
      </c>
      <c r="G1" s="21">
        <v>24</v>
      </c>
      <c r="H1" s="21">
        <v>25</v>
      </c>
      <c r="I1" s="21">
        <v>26</v>
      </c>
      <c r="J1" s="21">
        <v>27</v>
      </c>
      <c r="K1" s="21">
        <v>28</v>
      </c>
      <c r="L1" s="32" t="s">
        <v>7</v>
      </c>
      <c r="M1" s="37" t="s">
        <v>9</v>
      </c>
    </row>
    <row r="2" spans="1:13" ht="20.25" customHeight="1">
      <c r="A2" s="40"/>
      <c r="B2" s="41"/>
      <c r="C2" s="22">
        <f>'給1～6 (3)'!C2</f>
        <v>0</v>
      </c>
      <c r="D2" s="22">
        <f>'給1～6 (3)'!D2</f>
        <v>0</v>
      </c>
      <c r="E2" s="22">
        <f>'給1～6 (3)'!E2</f>
        <v>0</v>
      </c>
      <c r="F2" s="22">
        <f>'給1～6 (3)'!F2</f>
        <v>0</v>
      </c>
      <c r="G2" s="22">
        <f>'給1～6 (3)'!G2</f>
        <v>0</v>
      </c>
      <c r="H2" s="22">
        <f>'給1～6 (3)'!H2</f>
        <v>0</v>
      </c>
      <c r="I2" s="22">
        <f>'給1～6 (3)'!I2</f>
        <v>0</v>
      </c>
      <c r="J2" s="22">
        <f>'給1～6 (3)'!J2</f>
        <v>0</v>
      </c>
      <c r="K2" s="22">
        <f>'給1～6 (3)'!K2</f>
        <v>0</v>
      </c>
      <c r="L2" s="33"/>
      <c r="M2" s="33"/>
    </row>
    <row r="3" spans="1:13" ht="20.25" customHeight="1">
      <c r="A3" s="34" t="s">
        <v>25</v>
      </c>
      <c r="B3" s="2" t="s">
        <v>0</v>
      </c>
      <c r="C3" s="3"/>
      <c r="D3" s="3"/>
      <c r="E3" s="3"/>
      <c r="F3" s="3"/>
      <c r="G3" s="3"/>
      <c r="H3" s="3"/>
      <c r="I3" s="3"/>
      <c r="J3" s="3"/>
      <c r="K3" s="3"/>
      <c r="L3" s="15">
        <f aca="true" t="shared" si="0" ref="L3:L34">SUM(C3:K3)</f>
        <v>0</v>
      </c>
      <c r="M3" s="15">
        <f>'給7～12月 (2)'!M3+'給7～12月 (3)'!L3</f>
        <v>0</v>
      </c>
    </row>
    <row r="4" spans="1:13" ht="20.25" customHeight="1">
      <c r="A4" s="35"/>
      <c r="B4" s="4" t="s">
        <v>1</v>
      </c>
      <c r="C4" s="5"/>
      <c r="D4" s="5"/>
      <c r="E4" s="5"/>
      <c r="F4" s="5"/>
      <c r="G4" s="5"/>
      <c r="H4" s="5"/>
      <c r="I4" s="5"/>
      <c r="J4" s="5"/>
      <c r="K4" s="5"/>
      <c r="L4" s="16">
        <f t="shared" si="0"/>
        <v>0</v>
      </c>
      <c r="M4" s="16">
        <f>'給7～12月 (2)'!M4+'給7～12月 (3)'!L4</f>
        <v>0</v>
      </c>
    </row>
    <row r="5" spans="1:13" ht="20.25" customHeight="1">
      <c r="A5" s="35"/>
      <c r="B5" s="6" t="s">
        <v>2</v>
      </c>
      <c r="C5" s="7"/>
      <c r="D5" s="7"/>
      <c r="E5" s="7"/>
      <c r="F5" s="7"/>
      <c r="G5" s="7"/>
      <c r="H5" s="7"/>
      <c r="I5" s="7"/>
      <c r="J5" s="7"/>
      <c r="K5" s="7"/>
      <c r="L5" s="18">
        <f t="shared" si="0"/>
        <v>0</v>
      </c>
      <c r="M5" s="18">
        <f>'給7～12月 (2)'!M5+'給7～12月 (3)'!L5</f>
        <v>0</v>
      </c>
    </row>
    <row r="6" spans="1:13" ht="20.25" customHeight="1">
      <c r="A6" s="35"/>
      <c r="B6" s="6" t="s">
        <v>3</v>
      </c>
      <c r="C6" s="7"/>
      <c r="D6" s="7"/>
      <c r="E6" s="7"/>
      <c r="F6" s="7"/>
      <c r="G6" s="7"/>
      <c r="H6" s="7"/>
      <c r="I6" s="7"/>
      <c r="J6" s="7"/>
      <c r="K6" s="7"/>
      <c r="L6" s="18">
        <f t="shared" si="0"/>
        <v>0</v>
      </c>
      <c r="M6" s="18">
        <f>'給7～12月 (2)'!M6+'給7～12月 (3)'!L6</f>
        <v>0</v>
      </c>
    </row>
    <row r="7" spans="1:13" ht="20.25" customHeight="1">
      <c r="A7" s="35"/>
      <c r="B7" s="6" t="s">
        <v>4</v>
      </c>
      <c r="C7" s="7"/>
      <c r="D7" s="7"/>
      <c r="E7" s="7"/>
      <c r="F7" s="7"/>
      <c r="G7" s="7"/>
      <c r="H7" s="7"/>
      <c r="I7" s="7"/>
      <c r="J7" s="7"/>
      <c r="K7" s="7"/>
      <c r="L7" s="18">
        <f t="shared" si="0"/>
        <v>0</v>
      </c>
      <c r="M7" s="18">
        <f>'給7～12月 (2)'!M7+'給7～12月 (3)'!L7</f>
        <v>0</v>
      </c>
    </row>
    <row r="8" spans="1:13" ht="20.25" customHeight="1" thickBot="1">
      <c r="A8" s="35"/>
      <c r="B8" s="8" t="s">
        <v>6</v>
      </c>
      <c r="C8" s="9"/>
      <c r="D8" s="9"/>
      <c r="E8" s="9"/>
      <c r="F8" s="9"/>
      <c r="G8" s="9"/>
      <c r="H8" s="9"/>
      <c r="I8" s="9"/>
      <c r="J8" s="9"/>
      <c r="K8" s="9"/>
      <c r="L8" s="18">
        <f t="shared" si="0"/>
        <v>0</v>
      </c>
      <c r="M8" s="18">
        <f>'給7～12月 (2)'!M8+'給7～12月 (3)'!L8</f>
        <v>0</v>
      </c>
    </row>
    <row r="9" spans="1:13" ht="20.25" customHeight="1" thickTop="1">
      <c r="A9" s="36"/>
      <c r="B9" s="10" t="s">
        <v>5</v>
      </c>
      <c r="C9" s="13">
        <f>C3+C4-C5-C6-C7-C8</f>
        <v>0</v>
      </c>
      <c r="D9" s="13">
        <f aca="true" t="shared" si="1" ref="D9:K9">D3+D4-D5-D6-D7-D8</f>
        <v>0</v>
      </c>
      <c r="E9" s="13">
        <f t="shared" si="1"/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  <c r="J9" s="13">
        <f t="shared" si="1"/>
        <v>0</v>
      </c>
      <c r="K9" s="13">
        <f t="shared" si="1"/>
        <v>0</v>
      </c>
      <c r="L9" s="13">
        <f t="shared" si="0"/>
        <v>0</v>
      </c>
      <c r="M9" s="13">
        <f>'給7～12月 (2)'!M9+'給7～12月 (3)'!L9</f>
        <v>0</v>
      </c>
    </row>
    <row r="10" spans="1:13" ht="20.25" customHeight="1">
      <c r="A10" s="34" t="s">
        <v>26</v>
      </c>
      <c r="B10" s="11" t="s">
        <v>0</v>
      </c>
      <c r="C10" s="12"/>
      <c r="D10" s="12"/>
      <c r="E10" s="12"/>
      <c r="F10" s="12"/>
      <c r="G10" s="12"/>
      <c r="H10" s="12"/>
      <c r="I10" s="12"/>
      <c r="J10" s="12"/>
      <c r="K10" s="12"/>
      <c r="L10" s="15">
        <f t="shared" si="0"/>
        <v>0</v>
      </c>
      <c r="M10" s="15">
        <f>'給7～12月 (2)'!M10+'給7～12月 (3)'!L10</f>
        <v>0</v>
      </c>
    </row>
    <row r="11" spans="1:13" ht="20.25" customHeight="1">
      <c r="A11" s="35"/>
      <c r="B11" s="4" t="s">
        <v>1</v>
      </c>
      <c r="C11" s="5"/>
      <c r="D11" s="5"/>
      <c r="E11" s="5"/>
      <c r="F11" s="5"/>
      <c r="G11" s="5"/>
      <c r="H11" s="5"/>
      <c r="I11" s="5"/>
      <c r="J11" s="5"/>
      <c r="K11" s="5"/>
      <c r="L11" s="16">
        <f t="shared" si="0"/>
        <v>0</v>
      </c>
      <c r="M11" s="16">
        <f>'給7～12月 (2)'!M11+'給7～12月 (3)'!L11</f>
        <v>0</v>
      </c>
    </row>
    <row r="12" spans="1:13" ht="20.25" customHeight="1">
      <c r="A12" s="35"/>
      <c r="B12" s="6" t="s">
        <v>2</v>
      </c>
      <c r="C12" s="7"/>
      <c r="D12" s="7"/>
      <c r="E12" s="7"/>
      <c r="F12" s="7"/>
      <c r="G12" s="7"/>
      <c r="H12" s="7"/>
      <c r="I12" s="7"/>
      <c r="J12" s="7"/>
      <c r="K12" s="7"/>
      <c r="L12" s="18">
        <f t="shared" si="0"/>
        <v>0</v>
      </c>
      <c r="M12" s="18">
        <f>'給7～12月 (2)'!M12+'給7～12月 (3)'!L12</f>
        <v>0</v>
      </c>
    </row>
    <row r="13" spans="1:13" ht="20.25" customHeight="1">
      <c r="A13" s="35"/>
      <c r="B13" s="6" t="s">
        <v>3</v>
      </c>
      <c r="C13" s="7"/>
      <c r="D13" s="7"/>
      <c r="E13" s="7"/>
      <c r="F13" s="7"/>
      <c r="G13" s="7"/>
      <c r="H13" s="7"/>
      <c r="I13" s="7"/>
      <c r="J13" s="7"/>
      <c r="K13" s="7"/>
      <c r="L13" s="18">
        <f t="shared" si="0"/>
        <v>0</v>
      </c>
      <c r="M13" s="18">
        <f>'給7～12月 (2)'!M13+'給7～12月 (3)'!L13</f>
        <v>0</v>
      </c>
    </row>
    <row r="14" spans="1:13" ht="20.25" customHeight="1">
      <c r="A14" s="35"/>
      <c r="B14" s="6" t="s">
        <v>4</v>
      </c>
      <c r="C14" s="7"/>
      <c r="D14" s="7"/>
      <c r="E14" s="7"/>
      <c r="F14" s="7"/>
      <c r="G14" s="7"/>
      <c r="H14" s="7"/>
      <c r="I14" s="7"/>
      <c r="J14" s="7"/>
      <c r="K14" s="7"/>
      <c r="L14" s="18">
        <f t="shared" si="0"/>
        <v>0</v>
      </c>
      <c r="M14" s="18">
        <f>'給7～12月 (2)'!M14+'給7～12月 (3)'!L14</f>
        <v>0</v>
      </c>
    </row>
    <row r="15" spans="1:13" ht="20.25" customHeight="1" thickBot="1">
      <c r="A15" s="35"/>
      <c r="B15" s="8" t="s">
        <v>6</v>
      </c>
      <c r="C15" s="9"/>
      <c r="D15" s="9"/>
      <c r="E15" s="9"/>
      <c r="F15" s="9"/>
      <c r="G15" s="9"/>
      <c r="H15" s="9"/>
      <c r="I15" s="9"/>
      <c r="J15" s="9"/>
      <c r="K15" s="9"/>
      <c r="L15" s="18">
        <f t="shared" si="0"/>
        <v>0</v>
      </c>
      <c r="M15" s="18">
        <f>'給7～12月 (2)'!M15+'給7～12月 (3)'!L15</f>
        <v>0</v>
      </c>
    </row>
    <row r="16" spans="1:13" ht="20.25" customHeight="1" thickTop="1">
      <c r="A16" s="36"/>
      <c r="B16" s="10" t="s">
        <v>5</v>
      </c>
      <c r="C16" s="13">
        <f aca="true" t="shared" si="2" ref="C16:K16">C10+C11-C12-C13-C14-C15</f>
        <v>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  <c r="H16" s="13">
        <f t="shared" si="2"/>
        <v>0</v>
      </c>
      <c r="I16" s="13">
        <f t="shared" si="2"/>
        <v>0</v>
      </c>
      <c r="J16" s="13">
        <f t="shared" si="2"/>
        <v>0</v>
      </c>
      <c r="K16" s="13">
        <f t="shared" si="2"/>
        <v>0</v>
      </c>
      <c r="L16" s="13">
        <f>SUM(C16:K16)</f>
        <v>0</v>
      </c>
      <c r="M16" s="13">
        <f>'給7～12月 (2)'!M16+'給7～12月 (3)'!L16</f>
        <v>0</v>
      </c>
    </row>
    <row r="17" spans="1:13" ht="20.25" customHeight="1">
      <c r="A17" s="34" t="s">
        <v>27</v>
      </c>
      <c r="B17" s="11" t="s">
        <v>0</v>
      </c>
      <c r="C17" s="12"/>
      <c r="D17" s="12"/>
      <c r="E17" s="12"/>
      <c r="F17" s="12"/>
      <c r="G17" s="12"/>
      <c r="H17" s="12"/>
      <c r="I17" s="12"/>
      <c r="J17" s="12"/>
      <c r="K17" s="12"/>
      <c r="L17" s="15">
        <f t="shared" si="0"/>
        <v>0</v>
      </c>
      <c r="M17" s="15">
        <f>'給7～12月 (2)'!M17+'給7～12月 (3)'!L17</f>
        <v>0</v>
      </c>
    </row>
    <row r="18" spans="1:13" ht="20.25" customHeight="1">
      <c r="A18" s="35"/>
      <c r="B18" s="4" t="s">
        <v>1</v>
      </c>
      <c r="C18" s="5"/>
      <c r="D18" s="5"/>
      <c r="E18" s="5"/>
      <c r="F18" s="5"/>
      <c r="G18" s="5"/>
      <c r="H18" s="5"/>
      <c r="I18" s="5"/>
      <c r="J18" s="5"/>
      <c r="K18" s="5"/>
      <c r="L18" s="16">
        <f t="shared" si="0"/>
        <v>0</v>
      </c>
      <c r="M18" s="16">
        <f>'給7～12月 (2)'!M18+'給7～12月 (3)'!L18</f>
        <v>0</v>
      </c>
    </row>
    <row r="19" spans="1:13" ht="20.25" customHeight="1">
      <c r="A19" s="35"/>
      <c r="B19" s="6" t="s">
        <v>2</v>
      </c>
      <c r="C19" s="7"/>
      <c r="D19" s="7"/>
      <c r="E19" s="7"/>
      <c r="F19" s="7"/>
      <c r="G19" s="7"/>
      <c r="H19" s="7"/>
      <c r="I19" s="7"/>
      <c r="J19" s="7"/>
      <c r="K19" s="7"/>
      <c r="L19" s="18">
        <f t="shared" si="0"/>
        <v>0</v>
      </c>
      <c r="M19" s="18">
        <f>'給7～12月 (2)'!M19+'給7～12月 (3)'!L19</f>
        <v>0</v>
      </c>
    </row>
    <row r="20" spans="1:13" ht="20.25" customHeight="1">
      <c r="A20" s="35"/>
      <c r="B20" s="6" t="s">
        <v>3</v>
      </c>
      <c r="C20" s="7"/>
      <c r="D20" s="7"/>
      <c r="E20" s="7"/>
      <c r="F20" s="7"/>
      <c r="G20" s="7"/>
      <c r="H20" s="7"/>
      <c r="I20" s="7"/>
      <c r="J20" s="7"/>
      <c r="K20" s="7"/>
      <c r="L20" s="18">
        <f t="shared" si="0"/>
        <v>0</v>
      </c>
      <c r="M20" s="18">
        <f>'給7～12月 (2)'!M20+'給7～12月 (3)'!L20</f>
        <v>0</v>
      </c>
    </row>
    <row r="21" spans="1:13" ht="20.25" customHeight="1">
      <c r="A21" s="35"/>
      <c r="B21" s="6" t="s">
        <v>4</v>
      </c>
      <c r="C21" s="7"/>
      <c r="D21" s="7"/>
      <c r="E21" s="7"/>
      <c r="F21" s="7"/>
      <c r="G21" s="7"/>
      <c r="H21" s="7"/>
      <c r="I21" s="7"/>
      <c r="J21" s="7"/>
      <c r="K21" s="7"/>
      <c r="L21" s="18">
        <f t="shared" si="0"/>
        <v>0</v>
      </c>
      <c r="M21" s="18">
        <f>'給7～12月 (2)'!M21+'給7～12月 (3)'!L21</f>
        <v>0</v>
      </c>
    </row>
    <row r="22" spans="1:13" ht="20.25" customHeight="1" thickBot="1">
      <c r="A22" s="35"/>
      <c r="B22" s="8" t="s">
        <v>6</v>
      </c>
      <c r="C22" s="9"/>
      <c r="D22" s="9"/>
      <c r="E22" s="9"/>
      <c r="F22" s="9"/>
      <c r="G22" s="9"/>
      <c r="H22" s="9"/>
      <c r="I22" s="9"/>
      <c r="J22" s="9"/>
      <c r="K22" s="9"/>
      <c r="L22" s="18">
        <f t="shared" si="0"/>
        <v>0</v>
      </c>
      <c r="M22" s="18">
        <f>'給7～12月 (2)'!M22+'給7～12月 (3)'!L22</f>
        <v>0</v>
      </c>
    </row>
    <row r="23" spans="1:13" ht="20.25" customHeight="1" thickTop="1">
      <c r="A23" s="36"/>
      <c r="B23" s="10" t="s">
        <v>5</v>
      </c>
      <c r="C23" s="13">
        <f aca="true" t="shared" si="3" ref="C23:K23">C17+C18-C19-C20-C21-C22</f>
        <v>0</v>
      </c>
      <c r="D23" s="13">
        <f t="shared" si="3"/>
        <v>0</v>
      </c>
      <c r="E23" s="13">
        <f t="shared" si="3"/>
        <v>0</v>
      </c>
      <c r="F23" s="13">
        <f t="shared" si="3"/>
        <v>0</v>
      </c>
      <c r="G23" s="13">
        <f t="shared" si="3"/>
        <v>0</v>
      </c>
      <c r="H23" s="13">
        <f t="shared" si="3"/>
        <v>0</v>
      </c>
      <c r="I23" s="13">
        <f t="shared" si="3"/>
        <v>0</v>
      </c>
      <c r="J23" s="13">
        <f t="shared" si="3"/>
        <v>0</v>
      </c>
      <c r="K23" s="13">
        <f t="shared" si="3"/>
        <v>0</v>
      </c>
      <c r="L23" s="13">
        <f>SUM(C23:K23)</f>
        <v>0</v>
      </c>
      <c r="M23" s="13">
        <f>'給7～12月 (2)'!M23+'給7～12月 (3)'!L23</f>
        <v>0</v>
      </c>
    </row>
    <row r="24" spans="1:13" ht="20.25" customHeight="1">
      <c r="A24" s="34" t="s">
        <v>28</v>
      </c>
      <c r="B24" s="11" t="s">
        <v>0</v>
      </c>
      <c r="C24" s="12"/>
      <c r="D24" s="12"/>
      <c r="E24" s="12"/>
      <c r="F24" s="12"/>
      <c r="G24" s="12"/>
      <c r="H24" s="12"/>
      <c r="I24" s="12"/>
      <c r="J24" s="12"/>
      <c r="K24" s="12"/>
      <c r="L24" s="15">
        <f t="shared" si="0"/>
        <v>0</v>
      </c>
      <c r="M24" s="15">
        <f>'給7～12月 (2)'!M24+'給7～12月 (3)'!L24</f>
        <v>0</v>
      </c>
    </row>
    <row r="25" spans="1:13" ht="20.25" customHeight="1">
      <c r="A25" s="35"/>
      <c r="B25" s="4" t="s">
        <v>1</v>
      </c>
      <c r="C25" s="5"/>
      <c r="D25" s="5"/>
      <c r="E25" s="5"/>
      <c r="F25" s="5"/>
      <c r="G25" s="5"/>
      <c r="H25" s="5"/>
      <c r="I25" s="5"/>
      <c r="J25" s="5"/>
      <c r="K25" s="5"/>
      <c r="L25" s="16">
        <f t="shared" si="0"/>
        <v>0</v>
      </c>
      <c r="M25" s="16">
        <f>'給7～12月 (2)'!M25+'給7～12月 (3)'!L25</f>
        <v>0</v>
      </c>
    </row>
    <row r="26" spans="1:13" ht="20.25" customHeight="1">
      <c r="A26" s="35"/>
      <c r="B26" s="6" t="s">
        <v>2</v>
      </c>
      <c r="C26" s="7"/>
      <c r="D26" s="7"/>
      <c r="E26" s="7"/>
      <c r="F26" s="7"/>
      <c r="G26" s="7"/>
      <c r="H26" s="7"/>
      <c r="I26" s="7"/>
      <c r="J26" s="7"/>
      <c r="K26" s="7"/>
      <c r="L26" s="18">
        <f t="shared" si="0"/>
        <v>0</v>
      </c>
      <c r="M26" s="18">
        <f>'給7～12月 (2)'!M26+'給7～12月 (3)'!L26</f>
        <v>0</v>
      </c>
    </row>
    <row r="27" spans="1:13" ht="20.25" customHeight="1">
      <c r="A27" s="35"/>
      <c r="B27" s="6" t="s">
        <v>3</v>
      </c>
      <c r="C27" s="7"/>
      <c r="D27" s="7"/>
      <c r="E27" s="7"/>
      <c r="F27" s="7"/>
      <c r="G27" s="7"/>
      <c r="H27" s="7"/>
      <c r="I27" s="7"/>
      <c r="J27" s="7"/>
      <c r="K27" s="7"/>
      <c r="L27" s="18">
        <f t="shared" si="0"/>
        <v>0</v>
      </c>
      <c r="M27" s="18">
        <f>'給7～12月 (2)'!M27+'給7～12月 (3)'!L27</f>
        <v>0</v>
      </c>
    </row>
    <row r="28" spans="1:13" ht="20.25" customHeight="1">
      <c r="A28" s="35"/>
      <c r="B28" s="6" t="s">
        <v>4</v>
      </c>
      <c r="C28" s="7"/>
      <c r="D28" s="7"/>
      <c r="E28" s="7"/>
      <c r="F28" s="7"/>
      <c r="G28" s="7"/>
      <c r="H28" s="7"/>
      <c r="I28" s="7"/>
      <c r="J28" s="7"/>
      <c r="K28" s="7"/>
      <c r="L28" s="18">
        <f t="shared" si="0"/>
        <v>0</v>
      </c>
      <c r="M28" s="18">
        <f>'給7～12月 (2)'!M28+'給7～12月 (3)'!L28</f>
        <v>0</v>
      </c>
    </row>
    <row r="29" spans="1:13" ht="20.25" customHeight="1" thickBot="1">
      <c r="A29" s="35"/>
      <c r="B29" s="8" t="s">
        <v>6</v>
      </c>
      <c r="C29" s="9"/>
      <c r="D29" s="9"/>
      <c r="E29" s="9"/>
      <c r="F29" s="9"/>
      <c r="G29" s="9"/>
      <c r="H29" s="9"/>
      <c r="I29" s="9"/>
      <c r="J29" s="9"/>
      <c r="K29" s="9"/>
      <c r="L29" s="18">
        <f t="shared" si="0"/>
        <v>0</v>
      </c>
      <c r="M29" s="18">
        <f>'給7～12月 (2)'!M29+'給7～12月 (3)'!L29</f>
        <v>0</v>
      </c>
    </row>
    <row r="30" spans="1:13" ht="20.25" customHeight="1" thickTop="1">
      <c r="A30" s="36"/>
      <c r="B30" s="10" t="s">
        <v>5</v>
      </c>
      <c r="C30" s="13">
        <f aca="true" t="shared" si="4" ref="C30:K30">C24+C25-C26-C27-C28-C29</f>
        <v>0</v>
      </c>
      <c r="D30" s="13">
        <f t="shared" si="4"/>
        <v>0</v>
      </c>
      <c r="E30" s="13">
        <f t="shared" si="4"/>
        <v>0</v>
      </c>
      <c r="F30" s="13">
        <f t="shared" si="4"/>
        <v>0</v>
      </c>
      <c r="G30" s="13">
        <f t="shared" si="4"/>
        <v>0</v>
      </c>
      <c r="H30" s="13">
        <f t="shared" si="4"/>
        <v>0</v>
      </c>
      <c r="I30" s="13">
        <f t="shared" si="4"/>
        <v>0</v>
      </c>
      <c r="J30" s="13">
        <f t="shared" si="4"/>
        <v>0</v>
      </c>
      <c r="K30" s="13">
        <f t="shared" si="4"/>
        <v>0</v>
      </c>
      <c r="L30" s="13">
        <f>SUM(C30:K30)</f>
        <v>0</v>
      </c>
      <c r="M30" s="13">
        <f>'給7～12月 (2)'!M30+'給7～12月 (3)'!L30</f>
        <v>0</v>
      </c>
    </row>
    <row r="31" spans="1:13" ht="20.25" customHeight="1">
      <c r="A31" s="34" t="s">
        <v>29</v>
      </c>
      <c r="B31" s="11" t="s">
        <v>0</v>
      </c>
      <c r="C31" s="12"/>
      <c r="D31" s="12"/>
      <c r="E31" s="12"/>
      <c r="F31" s="12"/>
      <c r="G31" s="12"/>
      <c r="H31" s="12"/>
      <c r="I31" s="12"/>
      <c r="J31" s="12"/>
      <c r="K31" s="12"/>
      <c r="L31" s="15">
        <f t="shared" si="0"/>
        <v>0</v>
      </c>
      <c r="M31" s="15">
        <f>'給7～12月 (2)'!M31+'給7～12月 (3)'!L31</f>
        <v>0</v>
      </c>
    </row>
    <row r="32" spans="1:13" ht="20.25" customHeight="1">
      <c r="A32" s="35"/>
      <c r="B32" s="4" t="s">
        <v>1</v>
      </c>
      <c r="C32" s="5"/>
      <c r="D32" s="5"/>
      <c r="E32" s="5"/>
      <c r="F32" s="5"/>
      <c r="G32" s="5"/>
      <c r="H32" s="5"/>
      <c r="I32" s="5"/>
      <c r="J32" s="5"/>
      <c r="K32" s="5"/>
      <c r="L32" s="16">
        <f t="shared" si="0"/>
        <v>0</v>
      </c>
      <c r="M32" s="16">
        <f>'給7～12月 (2)'!M32+'給7～12月 (3)'!L32</f>
        <v>0</v>
      </c>
    </row>
    <row r="33" spans="1:13" ht="20.25" customHeight="1">
      <c r="A33" s="35"/>
      <c r="B33" s="6" t="s">
        <v>2</v>
      </c>
      <c r="C33" s="7"/>
      <c r="D33" s="7"/>
      <c r="E33" s="7"/>
      <c r="F33" s="7"/>
      <c r="G33" s="7"/>
      <c r="H33" s="7"/>
      <c r="I33" s="7"/>
      <c r="J33" s="7"/>
      <c r="K33" s="7"/>
      <c r="L33" s="18">
        <f t="shared" si="0"/>
        <v>0</v>
      </c>
      <c r="M33" s="18">
        <f>'給7～12月 (2)'!M33+'給7～12月 (3)'!L33</f>
        <v>0</v>
      </c>
    </row>
    <row r="34" spans="1:13" ht="20.25" customHeight="1">
      <c r="A34" s="35"/>
      <c r="B34" s="6" t="s">
        <v>3</v>
      </c>
      <c r="C34" s="7"/>
      <c r="D34" s="7"/>
      <c r="E34" s="7"/>
      <c r="F34" s="7"/>
      <c r="G34" s="7"/>
      <c r="H34" s="7"/>
      <c r="I34" s="7"/>
      <c r="J34" s="7"/>
      <c r="K34" s="7"/>
      <c r="L34" s="18">
        <f t="shared" si="0"/>
        <v>0</v>
      </c>
      <c r="M34" s="18">
        <f>'給7～12月 (2)'!M34+'給7～12月 (3)'!L34</f>
        <v>0</v>
      </c>
    </row>
    <row r="35" spans="1:13" ht="20.25" customHeight="1">
      <c r="A35" s="35"/>
      <c r="B35" s="6" t="s">
        <v>4</v>
      </c>
      <c r="C35" s="7"/>
      <c r="D35" s="7"/>
      <c r="E35" s="7"/>
      <c r="F35" s="7"/>
      <c r="G35" s="7"/>
      <c r="H35" s="7"/>
      <c r="I35" s="7"/>
      <c r="J35" s="7"/>
      <c r="K35" s="7"/>
      <c r="L35" s="18">
        <f aca="true" t="shared" si="5" ref="L35:L51">SUM(C35:K35)</f>
        <v>0</v>
      </c>
      <c r="M35" s="18">
        <f>'給7～12月 (2)'!M35+'給7～12月 (3)'!L35</f>
        <v>0</v>
      </c>
    </row>
    <row r="36" spans="1:13" ht="20.25" customHeight="1" thickBot="1">
      <c r="A36" s="35"/>
      <c r="B36" s="8" t="s">
        <v>6</v>
      </c>
      <c r="C36" s="9"/>
      <c r="D36" s="9"/>
      <c r="E36" s="9"/>
      <c r="F36" s="9"/>
      <c r="G36" s="9"/>
      <c r="H36" s="9"/>
      <c r="I36" s="9"/>
      <c r="J36" s="9"/>
      <c r="K36" s="9"/>
      <c r="L36" s="18">
        <f t="shared" si="5"/>
        <v>0</v>
      </c>
      <c r="M36" s="18">
        <f>'給7～12月 (2)'!M36+'給7～12月 (3)'!L36</f>
        <v>0</v>
      </c>
    </row>
    <row r="37" spans="1:13" ht="20.25" customHeight="1" thickTop="1">
      <c r="A37" s="36"/>
      <c r="B37" s="10" t="s">
        <v>5</v>
      </c>
      <c r="C37" s="13">
        <f aca="true" t="shared" si="6" ref="C37:K37">C31+C32-C33-C34-C35-C36</f>
        <v>0</v>
      </c>
      <c r="D37" s="13">
        <f t="shared" si="6"/>
        <v>0</v>
      </c>
      <c r="E37" s="13">
        <f t="shared" si="6"/>
        <v>0</v>
      </c>
      <c r="F37" s="13">
        <f t="shared" si="6"/>
        <v>0</v>
      </c>
      <c r="G37" s="13">
        <f t="shared" si="6"/>
        <v>0</v>
      </c>
      <c r="H37" s="13">
        <f t="shared" si="6"/>
        <v>0</v>
      </c>
      <c r="I37" s="13">
        <f t="shared" si="6"/>
        <v>0</v>
      </c>
      <c r="J37" s="13">
        <f t="shared" si="6"/>
        <v>0</v>
      </c>
      <c r="K37" s="13">
        <f t="shared" si="6"/>
        <v>0</v>
      </c>
      <c r="L37" s="13">
        <f t="shared" si="5"/>
        <v>0</v>
      </c>
      <c r="M37" s="13">
        <f>'給7～12月 (2)'!M37+'給7～12月 (3)'!L37</f>
        <v>0</v>
      </c>
    </row>
    <row r="38" spans="1:13" ht="20.25" customHeight="1">
      <c r="A38" s="34" t="s">
        <v>30</v>
      </c>
      <c r="B38" s="11" t="s">
        <v>0</v>
      </c>
      <c r="C38" s="12"/>
      <c r="D38" s="12"/>
      <c r="E38" s="12"/>
      <c r="F38" s="12"/>
      <c r="G38" s="12"/>
      <c r="H38" s="12"/>
      <c r="I38" s="12"/>
      <c r="J38" s="12"/>
      <c r="K38" s="12"/>
      <c r="L38" s="15">
        <f t="shared" si="5"/>
        <v>0</v>
      </c>
      <c r="M38" s="15">
        <f>'給7～12月 (2)'!M38+'給7～12月 (3)'!L38</f>
        <v>0</v>
      </c>
    </row>
    <row r="39" spans="1:13" ht="20.25" customHeight="1">
      <c r="A39" s="35"/>
      <c r="B39" s="4" t="s">
        <v>1</v>
      </c>
      <c r="C39" s="5"/>
      <c r="D39" s="5"/>
      <c r="E39" s="5"/>
      <c r="F39" s="5"/>
      <c r="G39" s="5"/>
      <c r="H39" s="5"/>
      <c r="I39" s="5"/>
      <c r="J39" s="5"/>
      <c r="K39" s="5"/>
      <c r="L39" s="16">
        <f t="shared" si="5"/>
        <v>0</v>
      </c>
      <c r="M39" s="16">
        <f>'給7～12月 (2)'!M39+'給7～12月 (3)'!L39</f>
        <v>0</v>
      </c>
    </row>
    <row r="40" spans="1:13" ht="20.25" customHeight="1">
      <c r="A40" s="35"/>
      <c r="B40" s="6" t="s">
        <v>2</v>
      </c>
      <c r="C40" s="7"/>
      <c r="D40" s="7"/>
      <c r="E40" s="7"/>
      <c r="F40" s="7"/>
      <c r="G40" s="7"/>
      <c r="H40" s="7"/>
      <c r="I40" s="7"/>
      <c r="J40" s="7"/>
      <c r="K40" s="7"/>
      <c r="L40" s="18">
        <f t="shared" si="5"/>
        <v>0</v>
      </c>
      <c r="M40" s="18">
        <f>'給7～12月 (2)'!M40+'給7～12月 (3)'!L40</f>
        <v>0</v>
      </c>
    </row>
    <row r="41" spans="1:13" ht="20.25" customHeight="1">
      <c r="A41" s="35"/>
      <c r="B41" s="6" t="s">
        <v>3</v>
      </c>
      <c r="C41" s="7"/>
      <c r="D41" s="7"/>
      <c r="E41" s="7"/>
      <c r="F41" s="7"/>
      <c r="G41" s="7"/>
      <c r="H41" s="7"/>
      <c r="I41" s="7"/>
      <c r="J41" s="7"/>
      <c r="K41" s="7"/>
      <c r="L41" s="18">
        <f t="shared" si="5"/>
        <v>0</v>
      </c>
      <c r="M41" s="18">
        <f>'給7～12月 (2)'!M41+'給7～12月 (3)'!L41</f>
        <v>0</v>
      </c>
    </row>
    <row r="42" spans="1:13" ht="20.25" customHeight="1">
      <c r="A42" s="35"/>
      <c r="B42" s="6" t="s">
        <v>4</v>
      </c>
      <c r="C42" s="7"/>
      <c r="D42" s="7"/>
      <c r="E42" s="7"/>
      <c r="F42" s="7"/>
      <c r="G42" s="7"/>
      <c r="H42" s="7"/>
      <c r="I42" s="7"/>
      <c r="J42" s="7"/>
      <c r="K42" s="7"/>
      <c r="L42" s="18">
        <f t="shared" si="5"/>
        <v>0</v>
      </c>
      <c r="M42" s="18">
        <f>'給7～12月 (2)'!M42+'給7～12月 (3)'!L42</f>
        <v>0</v>
      </c>
    </row>
    <row r="43" spans="1:13" ht="20.25" customHeight="1" thickBot="1">
      <c r="A43" s="35"/>
      <c r="B43" s="8" t="s">
        <v>6</v>
      </c>
      <c r="C43" s="9"/>
      <c r="D43" s="9"/>
      <c r="E43" s="9"/>
      <c r="F43" s="9"/>
      <c r="G43" s="9"/>
      <c r="H43" s="9"/>
      <c r="I43" s="9"/>
      <c r="J43" s="9"/>
      <c r="K43" s="9"/>
      <c r="L43" s="18">
        <f t="shared" si="5"/>
        <v>0</v>
      </c>
      <c r="M43" s="18">
        <f>'給7～12月 (2)'!M43+'給7～12月 (3)'!L43</f>
        <v>0</v>
      </c>
    </row>
    <row r="44" spans="1:13" ht="20.25" customHeight="1" thickTop="1">
      <c r="A44" s="36"/>
      <c r="B44" s="10" t="s">
        <v>5</v>
      </c>
      <c r="C44" s="13">
        <f aca="true" t="shared" si="7" ref="C44:K44">C38+C39-C40-C41-C42-C43</f>
        <v>0</v>
      </c>
      <c r="D44" s="13">
        <f t="shared" si="7"/>
        <v>0</v>
      </c>
      <c r="E44" s="13">
        <f t="shared" si="7"/>
        <v>0</v>
      </c>
      <c r="F44" s="13">
        <f t="shared" si="7"/>
        <v>0</v>
      </c>
      <c r="G44" s="13">
        <f t="shared" si="7"/>
        <v>0</v>
      </c>
      <c r="H44" s="13">
        <f t="shared" si="7"/>
        <v>0</v>
      </c>
      <c r="I44" s="13">
        <f t="shared" si="7"/>
        <v>0</v>
      </c>
      <c r="J44" s="13">
        <f t="shared" si="7"/>
        <v>0</v>
      </c>
      <c r="K44" s="13">
        <f t="shared" si="7"/>
        <v>0</v>
      </c>
      <c r="L44" s="13">
        <f t="shared" si="5"/>
        <v>0</v>
      </c>
      <c r="M44" s="13">
        <f>'給7～12月 (2)'!M44+'給7～12月 (3)'!L44</f>
        <v>0</v>
      </c>
    </row>
    <row r="45" spans="1:13" ht="20.25" customHeight="1">
      <c r="A45" s="25" t="s">
        <v>31</v>
      </c>
      <c r="B45" s="11" t="s">
        <v>0</v>
      </c>
      <c r="C45" s="14">
        <f>C3+C10+C17+C24+C31+C38</f>
        <v>0</v>
      </c>
      <c r="D45" s="14">
        <f aca="true" t="shared" si="8" ref="D45:K46">D3+D10+D17+D24+D31+D38</f>
        <v>0</v>
      </c>
      <c r="E45" s="14">
        <f t="shared" si="8"/>
        <v>0</v>
      </c>
      <c r="F45" s="14">
        <f t="shared" si="8"/>
        <v>0</v>
      </c>
      <c r="G45" s="14">
        <f t="shared" si="8"/>
        <v>0</v>
      </c>
      <c r="H45" s="14">
        <f t="shared" si="8"/>
        <v>0</v>
      </c>
      <c r="I45" s="14">
        <f t="shared" si="8"/>
        <v>0</v>
      </c>
      <c r="J45" s="14">
        <f t="shared" si="8"/>
        <v>0</v>
      </c>
      <c r="K45" s="14">
        <f t="shared" si="8"/>
        <v>0</v>
      </c>
      <c r="L45" s="15">
        <f t="shared" si="5"/>
        <v>0</v>
      </c>
      <c r="M45" s="15">
        <f>'給7～12月 (2)'!M45+'給7～12月 (3)'!L45</f>
        <v>0</v>
      </c>
    </row>
    <row r="46" spans="1:13" ht="20.25" customHeight="1">
      <c r="A46" s="26"/>
      <c r="B46" s="4" t="s">
        <v>1</v>
      </c>
      <c r="C46" s="14">
        <f>C4+C11+C18+C25+C32+C39</f>
        <v>0</v>
      </c>
      <c r="D46" s="14">
        <f t="shared" si="8"/>
        <v>0</v>
      </c>
      <c r="E46" s="14">
        <f t="shared" si="8"/>
        <v>0</v>
      </c>
      <c r="F46" s="14">
        <f t="shared" si="8"/>
        <v>0</v>
      </c>
      <c r="G46" s="14">
        <f t="shared" si="8"/>
        <v>0</v>
      </c>
      <c r="H46" s="14">
        <f t="shared" si="8"/>
        <v>0</v>
      </c>
      <c r="I46" s="14">
        <f t="shared" si="8"/>
        <v>0</v>
      </c>
      <c r="J46" s="14">
        <f t="shared" si="8"/>
        <v>0</v>
      </c>
      <c r="K46" s="14">
        <f t="shared" si="8"/>
        <v>0</v>
      </c>
      <c r="L46" s="16">
        <f t="shared" si="5"/>
        <v>0</v>
      </c>
      <c r="M46" s="16">
        <f>'給7～12月 (2)'!M46+'給7～12月 (3)'!L46</f>
        <v>0</v>
      </c>
    </row>
    <row r="47" spans="1:13" ht="20.25" customHeight="1">
      <c r="A47" s="26"/>
      <c r="B47" s="6" t="s">
        <v>2</v>
      </c>
      <c r="C47" s="17">
        <f aca="true" t="shared" si="9" ref="C47:K50">C5+C12+C19+C26+C33+C40</f>
        <v>0</v>
      </c>
      <c r="D47" s="17">
        <f t="shared" si="9"/>
        <v>0</v>
      </c>
      <c r="E47" s="17">
        <f t="shared" si="9"/>
        <v>0</v>
      </c>
      <c r="F47" s="17">
        <f t="shared" si="9"/>
        <v>0</v>
      </c>
      <c r="G47" s="17">
        <f t="shared" si="9"/>
        <v>0</v>
      </c>
      <c r="H47" s="17">
        <f t="shared" si="9"/>
        <v>0</v>
      </c>
      <c r="I47" s="17">
        <f t="shared" si="9"/>
        <v>0</v>
      </c>
      <c r="J47" s="17">
        <f t="shared" si="9"/>
        <v>0</v>
      </c>
      <c r="K47" s="17">
        <f t="shared" si="9"/>
        <v>0</v>
      </c>
      <c r="L47" s="18">
        <f t="shared" si="5"/>
        <v>0</v>
      </c>
      <c r="M47" s="18">
        <f>'給7～12月 (2)'!M47+'給7～12月 (3)'!L47</f>
        <v>0</v>
      </c>
    </row>
    <row r="48" spans="1:13" ht="20.25" customHeight="1">
      <c r="A48" s="26"/>
      <c r="B48" s="6" t="s">
        <v>3</v>
      </c>
      <c r="C48" s="17">
        <f>C6+C13+C20+C27+C34+C41</f>
        <v>0</v>
      </c>
      <c r="D48" s="17">
        <f t="shared" si="9"/>
        <v>0</v>
      </c>
      <c r="E48" s="17">
        <f t="shared" si="9"/>
        <v>0</v>
      </c>
      <c r="F48" s="17">
        <f t="shared" si="9"/>
        <v>0</v>
      </c>
      <c r="G48" s="17">
        <f t="shared" si="9"/>
        <v>0</v>
      </c>
      <c r="H48" s="17">
        <f t="shared" si="9"/>
        <v>0</v>
      </c>
      <c r="I48" s="17">
        <f t="shared" si="9"/>
        <v>0</v>
      </c>
      <c r="J48" s="17">
        <f t="shared" si="9"/>
        <v>0</v>
      </c>
      <c r="K48" s="17">
        <f t="shared" si="9"/>
        <v>0</v>
      </c>
      <c r="L48" s="18">
        <f t="shared" si="5"/>
        <v>0</v>
      </c>
      <c r="M48" s="18">
        <f>'給7～12月 (2)'!M48+'給7～12月 (3)'!L48</f>
        <v>0</v>
      </c>
    </row>
    <row r="49" spans="1:13" ht="20.25" customHeight="1">
      <c r="A49" s="26"/>
      <c r="B49" s="6" t="s">
        <v>4</v>
      </c>
      <c r="C49" s="17">
        <f t="shared" si="9"/>
        <v>0</v>
      </c>
      <c r="D49" s="17">
        <f t="shared" si="9"/>
        <v>0</v>
      </c>
      <c r="E49" s="17">
        <f t="shared" si="9"/>
        <v>0</v>
      </c>
      <c r="F49" s="17">
        <f t="shared" si="9"/>
        <v>0</v>
      </c>
      <c r="G49" s="17">
        <f t="shared" si="9"/>
        <v>0</v>
      </c>
      <c r="H49" s="17">
        <f t="shared" si="9"/>
        <v>0</v>
      </c>
      <c r="I49" s="17">
        <f t="shared" si="9"/>
        <v>0</v>
      </c>
      <c r="J49" s="17">
        <f t="shared" si="9"/>
        <v>0</v>
      </c>
      <c r="K49" s="17">
        <f t="shared" si="9"/>
        <v>0</v>
      </c>
      <c r="L49" s="18">
        <f t="shared" si="5"/>
        <v>0</v>
      </c>
      <c r="M49" s="18">
        <f>'給7～12月 (2)'!M49+'給7～12月 (3)'!L49</f>
        <v>0</v>
      </c>
    </row>
    <row r="50" spans="1:13" ht="20.25" customHeight="1" thickBot="1">
      <c r="A50" s="26"/>
      <c r="B50" s="8" t="s">
        <v>6</v>
      </c>
      <c r="C50" s="17">
        <f t="shared" si="9"/>
        <v>0</v>
      </c>
      <c r="D50" s="17">
        <f t="shared" si="9"/>
        <v>0</v>
      </c>
      <c r="E50" s="17">
        <f t="shared" si="9"/>
        <v>0</v>
      </c>
      <c r="F50" s="17">
        <f t="shared" si="9"/>
        <v>0</v>
      </c>
      <c r="G50" s="17">
        <f t="shared" si="9"/>
        <v>0</v>
      </c>
      <c r="H50" s="17">
        <f t="shared" si="9"/>
        <v>0</v>
      </c>
      <c r="I50" s="17">
        <f t="shared" si="9"/>
        <v>0</v>
      </c>
      <c r="J50" s="17">
        <f t="shared" si="9"/>
        <v>0</v>
      </c>
      <c r="K50" s="17">
        <f t="shared" si="9"/>
        <v>0</v>
      </c>
      <c r="L50" s="18">
        <f t="shared" si="5"/>
        <v>0</v>
      </c>
      <c r="M50" s="18">
        <f>'給7～12月 (2)'!M50+'給7～12月 (3)'!L50</f>
        <v>0</v>
      </c>
    </row>
    <row r="51" spans="1:13" ht="20.25" customHeight="1" thickTop="1">
      <c r="A51" s="27"/>
      <c r="B51" s="10" t="s">
        <v>5</v>
      </c>
      <c r="C51" s="13">
        <f aca="true" t="shared" si="10" ref="C51:K51">C45+C46-C47-C48-C49-C50</f>
        <v>0</v>
      </c>
      <c r="D51" s="13">
        <f t="shared" si="10"/>
        <v>0</v>
      </c>
      <c r="E51" s="13">
        <f t="shared" si="10"/>
        <v>0</v>
      </c>
      <c r="F51" s="13">
        <f t="shared" si="10"/>
        <v>0</v>
      </c>
      <c r="G51" s="13">
        <f t="shared" si="10"/>
        <v>0</v>
      </c>
      <c r="H51" s="13">
        <f t="shared" si="10"/>
        <v>0</v>
      </c>
      <c r="I51" s="13">
        <f t="shared" si="10"/>
        <v>0</v>
      </c>
      <c r="J51" s="13">
        <f t="shared" si="10"/>
        <v>0</v>
      </c>
      <c r="K51" s="13">
        <f t="shared" si="10"/>
        <v>0</v>
      </c>
      <c r="L51" s="13">
        <f t="shared" si="5"/>
        <v>0</v>
      </c>
      <c r="M51" s="13">
        <f>'給7～12月 (2)'!M51+'給7～12月 (3)'!L51</f>
        <v>0</v>
      </c>
    </row>
  </sheetData>
  <sheetProtection sheet="1" objects="1" scenarios="1"/>
  <mergeCells count="10">
    <mergeCell ref="M1:M2"/>
    <mergeCell ref="A45:A51"/>
    <mergeCell ref="A1:B2"/>
    <mergeCell ref="L1:L2"/>
    <mergeCell ref="A3:A9"/>
    <mergeCell ref="A10:A16"/>
    <mergeCell ref="A17:A23"/>
    <mergeCell ref="A24:A30"/>
    <mergeCell ref="A31:A37"/>
    <mergeCell ref="A38:A44"/>
  </mergeCells>
  <printOptions/>
  <pageMargins left="0.787" right="0.787" top="0.984" bottom="0.984" header="0.512" footer="0.512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M37"/>
  <sheetViews>
    <sheetView zoomScalePageLayoutView="0" workbookViewId="0" topLeftCell="A1">
      <pane xSplit="2" ySplit="2" topLeftCell="C12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7" sqref="C17"/>
    </sheetView>
  </sheetViews>
  <sheetFormatPr defaultColWidth="9.00390625" defaultRowHeight="13.5"/>
  <cols>
    <col min="1" max="1" width="5.875" style="1" customWidth="1"/>
    <col min="2" max="2" width="11.00390625" style="1" bestFit="1" customWidth="1"/>
    <col min="3" max="3" width="9.25390625" style="1" bestFit="1" customWidth="1"/>
    <col min="4" max="12" width="9.25390625" style="1" customWidth="1"/>
    <col min="13" max="13" width="10.625" style="1" customWidth="1"/>
    <col min="14" max="16384" width="9.00390625" style="1" customWidth="1"/>
  </cols>
  <sheetData>
    <row r="1" spans="1:13" ht="20.25" customHeight="1">
      <c r="A1" s="38" t="str">
        <f>'給1～6'!A1:B2</f>
        <v>令和3年</v>
      </c>
      <c r="B1" s="39"/>
      <c r="C1" s="21">
        <v>1</v>
      </c>
      <c r="D1" s="21">
        <v>2</v>
      </c>
      <c r="E1" s="21">
        <v>3</v>
      </c>
      <c r="F1" s="21">
        <v>4</v>
      </c>
      <c r="G1" s="21">
        <v>5</v>
      </c>
      <c r="H1" s="21">
        <v>6</v>
      </c>
      <c r="I1" s="21">
        <v>7</v>
      </c>
      <c r="J1" s="21">
        <v>8</v>
      </c>
      <c r="K1" s="21">
        <v>9</v>
      </c>
      <c r="L1" s="21">
        <v>10</v>
      </c>
      <c r="M1" s="32" t="s">
        <v>7</v>
      </c>
    </row>
    <row r="2" spans="1:13" ht="20.25" customHeight="1">
      <c r="A2" s="40"/>
      <c r="B2" s="41"/>
      <c r="C2" s="22">
        <f>'給1～6'!C2</f>
        <v>0</v>
      </c>
      <c r="D2" s="22">
        <f>'給1～6'!D2</f>
        <v>0</v>
      </c>
      <c r="E2" s="22">
        <f>'給1～6'!E2</f>
        <v>0</v>
      </c>
      <c r="F2" s="22">
        <f>'給1～6'!F2</f>
        <v>0</v>
      </c>
      <c r="G2" s="22">
        <f>'給1～6'!G2</f>
        <v>0</v>
      </c>
      <c r="H2" s="22">
        <f>'給1～6'!H2</f>
        <v>0</v>
      </c>
      <c r="I2" s="22">
        <f>'給1～6'!I2</f>
        <v>0</v>
      </c>
      <c r="J2" s="22">
        <f>'給1～6'!J2</f>
        <v>0</v>
      </c>
      <c r="K2" s="22">
        <f>'給1～6'!K2</f>
        <v>0</v>
      </c>
      <c r="L2" s="22">
        <f>'給1～6'!L2</f>
        <v>0</v>
      </c>
      <c r="M2" s="33"/>
    </row>
    <row r="3" spans="1:13" ht="20.25" customHeight="1">
      <c r="A3" s="34" t="s">
        <v>17</v>
      </c>
      <c r="B3" s="2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15">
        <f aca="true" t="shared" si="0" ref="M3:M37">SUM(C3:L3)</f>
        <v>0</v>
      </c>
    </row>
    <row r="4" spans="1:13" ht="20.25" customHeight="1">
      <c r="A4" s="35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16">
        <f t="shared" si="0"/>
        <v>0</v>
      </c>
    </row>
    <row r="5" spans="1:13" ht="20.25" customHeight="1">
      <c r="A5" s="35"/>
      <c r="B5" s="6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18">
        <f t="shared" si="0"/>
        <v>0</v>
      </c>
    </row>
    <row r="6" spans="1:13" ht="20.25" customHeight="1">
      <c r="A6" s="35"/>
      <c r="B6" s="6" t="s">
        <v>3</v>
      </c>
      <c r="C6" s="7"/>
      <c r="D6" s="7"/>
      <c r="E6" s="7"/>
      <c r="F6" s="7"/>
      <c r="G6" s="7"/>
      <c r="H6" s="7"/>
      <c r="I6" s="7"/>
      <c r="J6" s="7"/>
      <c r="K6" s="7"/>
      <c r="L6" s="7"/>
      <c r="M6" s="18">
        <f t="shared" si="0"/>
        <v>0</v>
      </c>
    </row>
    <row r="7" spans="1:13" ht="20.25" customHeight="1">
      <c r="A7" s="35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18">
        <f t="shared" si="0"/>
        <v>0</v>
      </c>
    </row>
    <row r="8" spans="1:13" ht="20.25" customHeight="1" thickBot="1">
      <c r="A8" s="35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18">
        <f t="shared" si="0"/>
        <v>0</v>
      </c>
    </row>
    <row r="9" spans="1:13" ht="20.25" customHeight="1" thickTop="1">
      <c r="A9" s="36"/>
      <c r="B9" s="10" t="s">
        <v>5</v>
      </c>
      <c r="C9" s="13">
        <f>C3-C5-C6</f>
        <v>0</v>
      </c>
      <c r="D9" s="13">
        <f aca="true" t="shared" si="1" ref="D9:L9">D3-D5-D6</f>
        <v>0</v>
      </c>
      <c r="E9" s="13">
        <f t="shared" si="1"/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  <c r="J9" s="13">
        <f t="shared" si="1"/>
        <v>0</v>
      </c>
      <c r="K9" s="13">
        <f t="shared" si="1"/>
        <v>0</v>
      </c>
      <c r="L9" s="13">
        <f t="shared" si="1"/>
        <v>0</v>
      </c>
      <c r="M9" s="13">
        <f t="shared" si="0"/>
        <v>0</v>
      </c>
    </row>
    <row r="10" spans="1:13" ht="20.25" customHeight="1">
      <c r="A10" s="34" t="s">
        <v>17</v>
      </c>
      <c r="B10" s="11" t="s">
        <v>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5">
        <f t="shared" si="0"/>
        <v>0</v>
      </c>
    </row>
    <row r="11" spans="1:13" ht="20.25" customHeight="1">
      <c r="A11" s="35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16">
        <f t="shared" si="0"/>
        <v>0</v>
      </c>
    </row>
    <row r="12" spans="1:13" ht="20.25" customHeight="1">
      <c r="A12" s="35"/>
      <c r="B12" s="6" t="s">
        <v>2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18">
        <f t="shared" si="0"/>
        <v>0</v>
      </c>
    </row>
    <row r="13" spans="1:13" ht="20.25" customHeight="1">
      <c r="A13" s="35"/>
      <c r="B13" s="6" t="s">
        <v>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18">
        <f t="shared" si="0"/>
        <v>0</v>
      </c>
    </row>
    <row r="14" spans="1:13" ht="20.25" customHeight="1">
      <c r="A14" s="35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18">
        <f t="shared" si="0"/>
        <v>0</v>
      </c>
    </row>
    <row r="15" spans="1:13" ht="20.25" customHeight="1" thickBot="1">
      <c r="A15" s="35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18">
        <f t="shared" si="0"/>
        <v>0</v>
      </c>
    </row>
    <row r="16" spans="1:13" ht="20.25" customHeight="1" thickTop="1">
      <c r="A16" s="36"/>
      <c r="B16" s="10" t="s">
        <v>5</v>
      </c>
      <c r="C16" s="13">
        <f>C10-C12-C13</f>
        <v>0</v>
      </c>
      <c r="D16" s="13">
        <f aca="true" t="shared" si="2" ref="D16:L16">D10-D12-D13</f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  <c r="H16" s="13">
        <f t="shared" si="2"/>
        <v>0</v>
      </c>
      <c r="I16" s="13">
        <f t="shared" si="2"/>
        <v>0</v>
      </c>
      <c r="J16" s="13">
        <f t="shared" si="2"/>
        <v>0</v>
      </c>
      <c r="K16" s="13">
        <f t="shared" si="2"/>
        <v>0</v>
      </c>
      <c r="L16" s="13">
        <f t="shared" si="2"/>
        <v>0</v>
      </c>
      <c r="M16" s="13">
        <f>SUM(C16:L16)</f>
        <v>0</v>
      </c>
    </row>
    <row r="17" spans="1:13" ht="20.25" customHeight="1">
      <c r="A17" s="34" t="s">
        <v>17</v>
      </c>
      <c r="B17" s="11" t="s">
        <v>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5">
        <f t="shared" si="0"/>
        <v>0</v>
      </c>
    </row>
    <row r="18" spans="1:13" ht="20.25" customHeight="1">
      <c r="A18" s="35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16">
        <f t="shared" si="0"/>
        <v>0</v>
      </c>
    </row>
    <row r="19" spans="1:13" ht="20.25" customHeight="1">
      <c r="A19" s="35"/>
      <c r="B19" s="6" t="s">
        <v>2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18">
        <f t="shared" si="0"/>
        <v>0</v>
      </c>
    </row>
    <row r="20" spans="1:13" ht="20.25" customHeight="1">
      <c r="A20" s="35"/>
      <c r="B20" s="6" t="s">
        <v>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18">
        <f t="shared" si="0"/>
        <v>0</v>
      </c>
    </row>
    <row r="21" spans="1:13" ht="20.25" customHeight="1">
      <c r="A21" s="35"/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18">
        <f t="shared" si="0"/>
        <v>0</v>
      </c>
    </row>
    <row r="22" spans="1:13" ht="20.25" customHeight="1" thickBot="1">
      <c r="A22" s="35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18">
        <f t="shared" si="0"/>
        <v>0</v>
      </c>
    </row>
    <row r="23" spans="1:13" ht="20.25" customHeight="1" thickTop="1">
      <c r="A23" s="36"/>
      <c r="B23" s="10" t="s">
        <v>5</v>
      </c>
      <c r="C23" s="13">
        <f>C17-C19-C20</f>
        <v>0</v>
      </c>
      <c r="D23" s="13">
        <f aca="true" t="shared" si="3" ref="D23:L23">D17-D19-D20</f>
        <v>0</v>
      </c>
      <c r="E23" s="13">
        <f t="shared" si="3"/>
        <v>0</v>
      </c>
      <c r="F23" s="13">
        <f t="shared" si="3"/>
        <v>0</v>
      </c>
      <c r="G23" s="13">
        <f t="shared" si="3"/>
        <v>0</v>
      </c>
      <c r="H23" s="13">
        <f t="shared" si="3"/>
        <v>0</v>
      </c>
      <c r="I23" s="13">
        <f t="shared" si="3"/>
        <v>0</v>
      </c>
      <c r="J23" s="13">
        <f t="shared" si="3"/>
        <v>0</v>
      </c>
      <c r="K23" s="13">
        <f t="shared" si="3"/>
        <v>0</v>
      </c>
      <c r="L23" s="13">
        <f t="shared" si="3"/>
        <v>0</v>
      </c>
      <c r="M23" s="13">
        <f>SUM(C23:L23)</f>
        <v>0</v>
      </c>
    </row>
    <row r="24" spans="1:13" ht="20.25" customHeight="1">
      <c r="A24" s="34" t="s">
        <v>11</v>
      </c>
      <c r="B24" s="11" t="s">
        <v>0</v>
      </c>
      <c r="C24" s="14">
        <f>C3+C10+C17</f>
        <v>0</v>
      </c>
      <c r="D24" s="14">
        <f aca="true" t="shared" si="4" ref="D24:L24">D3+D10+D17</f>
        <v>0</v>
      </c>
      <c r="E24" s="14">
        <f t="shared" si="4"/>
        <v>0</v>
      </c>
      <c r="F24" s="14">
        <f t="shared" si="4"/>
        <v>0</v>
      </c>
      <c r="G24" s="14">
        <f t="shared" si="4"/>
        <v>0</v>
      </c>
      <c r="H24" s="14">
        <f t="shared" si="4"/>
        <v>0</v>
      </c>
      <c r="I24" s="14">
        <f t="shared" si="4"/>
        <v>0</v>
      </c>
      <c r="J24" s="14">
        <f t="shared" si="4"/>
        <v>0</v>
      </c>
      <c r="K24" s="14">
        <f t="shared" si="4"/>
        <v>0</v>
      </c>
      <c r="L24" s="14">
        <f t="shared" si="4"/>
        <v>0</v>
      </c>
      <c r="M24" s="15">
        <f aca="true" t="shared" si="5" ref="M24:M30">SUM(C24:L24)</f>
        <v>0</v>
      </c>
    </row>
    <row r="25" spans="1:13" ht="20.25" customHeight="1">
      <c r="A25" s="35"/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16">
        <f t="shared" si="5"/>
        <v>0</v>
      </c>
    </row>
    <row r="26" spans="1:13" ht="20.25" customHeight="1">
      <c r="A26" s="35"/>
      <c r="B26" s="6" t="s">
        <v>2</v>
      </c>
      <c r="C26" s="18">
        <f>C5+C12+C19</f>
        <v>0</v>
      </c>
      <c r="D26" s="18">
        <f aca="true" t="shared" si="6" ref="D26:L26">D5+D12+D19</f>
        <v>0</v>
      </c>
      <c r="E26" s="18">
        <f t="shared" si="6"/>
        <v>0</v>
      </c>
      <c r="F26" s="18">
        <f t="shared" si="6"/>
        <v>0</v>
      </c>
      <c r="G26" s="18">
        <f t="shared" si="6"/>
        <v>0</v>
      </c>
      <c r="H26" s="18">
        <f t="shared" si="6"/>
        <v>0</v>
      </c>
      <c r="I26" s="18">
        <f t="shared" si="6"/>
        <v>0</v>
      </c>
      <c r="J26" s="18">
        <f t="shared" si="6"/>
        <v>0</v>
      </c>
      <c r="K26" s="18">
        <f t="shared" si="6"/>
        <v>0</v>
      </c>
      <c r="L26" s="18">
        <f t="shared" si="6"/>
        <v>0</v>
      </c>
      <c r="M26" s="18">
        <f t="shared" si="5"/>
        <v>0</v>
      </c>
    </row>
    <row r="27" spans="1:13" ht="20.25" customHeight="1">
      <c r="A27" s="35"/>
      <c r="B27" s="6" t="s">
        <v>3</v>
      </c>
      <c r="C27" s="18">
        <f>C6+C13+C20</f>
        <v>0</v>
      </c>
      <c r="D27" s="18">
        <f aca="true" t="shared" si="7" ref="D27:L27">D6+D13+D20</f>
        <v>0</v>
      </c>
      <c r="E27" s="18">
        <f t="shared" si="7"/>
        <v>0</v>
      </c>
      <c r="F27" s="18">
        <f t="shared" si="7"/>
        <v>0</v>
      </c>
      <c r="G27" s="18">
        <f t="shared" si="7"/>
        <v>0</v>
      </c>
      <c r="H27" s="18">
        <f t="shared" si="7"/>
        <v>0</v>
      </c>
      <c r="I27" s="18">
        <f t="shared" si="7"/>
        <v>0</v>
      </c>
      <c r="J27" s="18">
        <f t="shared" si="7"/>
        <v>0</v>
      </c>
      <c r="K27" s="18">
        <f t="shared" si="7"/>
        <v>0</v>
      </c>
      <c r="L27" s="18">
        <f t="shared" si="7"/>
        <v>0</v>
      </c>
      <c r="M27" s="18">
        <f t="shared" si="5"/>
        <v>0</v>
      </c>
    </row>
    <row r="28" spans="1:13" ht="20.25" customHeight="1">
      <c r="A28" s="35"/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18">
        <f t="shared" si="5"/>
        <v>0</v>
      </c>
    </row>
    <row r="29" spans="1:13" ht="20.25" customHeight="1" thickBot="1">
      <c r="A29" s="35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18">
        <f t="shared" si="5"/>
        <v>0</v>
      </c>
    </row>
    <row r="30" spans="1:13" ht="20.25" customHeight="1" thickTop="1">
      <c r="A30" s="36"/>
      <c r="B30" s="10" t="s">
        <v>5</v>
      </c>
      <c r="C30" s="13">
        <f>C24-C26-C27</f>
        <v>0</v>
      </c>
      <c r="D30" s="13">
        <f aca="true" t="shared" si="8" ref="D30:L30">D24-D26-D27</f>
        <v>0</v>
      </c>
      <c r="E30" s="13">
        <f t="shared" si="8"/>
        <v>0</v>
      </c>
      <c r="F30" s="13">
        <f t="shared" si="8"/>
        <v>0</v>
      </c>
      <c r="G30" s="13">
        <f t="shared" si="8"/>
        <v>0</v>
      </c>
      <c r="H30" s="13">
        <f t="shared" si="8"/>
        <v>0</v>
      </c>
      <c r="I30" s="13">
        <f t="shared" si="8"/>
        <v>0</v>
      </c>
      <c r="J30" s="13">
        <f t="shared" si="8"/>
        <v>0</v>
      </c>
      <c r="K30" s="13">
        <f t="shared" si="8"/>
        <v>0</v>
      </c>
      <c r="L30" s="13">
        <f t="shared" si="8"/>
        <v>0</v>
      </c>
      <c r="M30" s="13">
        <f t="shared" si="5"/>
        <v>0</v>
      </c>
    </row>
    <row r="31" spans="1:13" ht="20.25" customHeight="1">
      <c r="A31" s="34" t="s">
        <v>10</v>
      </c>
      <c r="B31" s="11" t="s">
        <v>0</v>
      </c>
      <c r="C31" s="14">
        <f>'給1～6'!C45+'給7～12'!C45+'賞・総計'!C24</f>
        <v>0</v>
      </c>
      <c r="D31" s="14">
        <f>'給1～6'!D45+'給7～12'!D45+'賞・総計'!D24</f>
        <v>0</v>
      </c>
      <c r="E31" s="14">
        <f>'給1～6'!E45+'給7～12'!E45+'賞・総計'!E24</f>
        <v>0</v>
      </c>
      <c r="F31" s="14">
        <f>'給1～6'!F45+'給7～12'!F45+'賞・総計'!F24</f>
        <v>0</v>
      </c>
      <c r="G31" s="14">
        <f>'給1～6'!G45+'給7～12'!G45+'賞・総計'!G24</f>
        <v>0</v>
      </c>
      <c r="H31" s="14">
        <f>'給1～6'!H45+'給7～12'!H45+'賞・総計'!H24</f>
        <v>0</v>
      </c>
      <c r="I31" s="14">
        <f>'給1～6'!I45+'給7～12'!I45+'賞・総計'!I24</f>
        <v>0</v>
      </c>
      <c r="J31" s="14">
        <f>'給1～6'!J45+'給7～12'!J45+'賞・総計'!J24</f>
        <v>0</v>
      </c>
      <c r="K31" s="14">
        <f>'給1～6'!K45+'給7～12'!K45+'賞・総計'!K24</f>
        <v>0</v>
      </c>
      <c r="L31" s="14">
        <f>'給1～6'!L45+'給7～12'!L45+'賞・総計'!L24</f>
        <v>0</v>
      </c>
      <c r="M31" s="15">
        <f t="shared" si="0"/>
        <v>0</v>
      </c>
    </row>
    <row r="32" spans="1:13" ht="20.25" customHeight="1">
      <c r="A32" s="35"/>
      <c r="B32" s="4" t="s">
        <v>1</v>
      </c>
      <c r="C32" s="16">
        <f>'給1～6'!C46+'給7～12'!C46</f>
        <v>0</v>
      </c>
      <c r="D32" s="16">
        <f>'給1～6'!D46+'給7～12'!D46</f>
        <v>0</v>
      </c>
      <c r="E32" s="16">
        <f>'給1～6'!E46+'給7～12'!E46</f>
        <v>0</v>
      </c>
      <c r="F32" s="16">
        <f>'給1～6'!F46+'給7～12'!F46</f>
        <v>0</v>
      </c>
      <c r="G32" s="16">
        <f>'給1～6'!G46+'給7～12'!G46</f>
        <v>0</v>
      </c>
      <c r="H32" s="16">
        <f>'給1～6'!H46+'給7～12'!H46</f>
        <v>0</v>
      </c>
      <c r="I32" s="16">
        <f>'給1～6'!I46+'給7～12'!I46</f>
        <v>0</v>
      </c>
      <c r="J32" s="16">
        <f>'給1～6'!J46+'給7～12'!J46</f>
        <v>0</v>
      </c>
      <c r="K32" s="16">
        <f>'給1～6'!K46+'給7～12'!K46</f>
        <v>0</v>
      </c>
      <c r="L32" s="16">
        <f>'給1～6'!L46+'給7～12'!L46</f>
        <v>0</v>
      </c>
      <c r="M32" s="16">
        <f t="shared" si="0"/>
        <v>0</v>
      </c>
    </row>
    <row r="33" spans="1:13" ht="20.25" customHeight="1">
      <c r="A33" s="35"/>
      <c r="B33" s="6" t="s">
        <v>2</v>
      </c>
      <c r="C33" s="18">
        <f>'給1～6'!C47+'給7～12'!C47+'賞・総計'!C26</f>
        <v>0</v>
      </c>
      <c r="D33" s="18">
        <f>'給1～6'!D47+'給7～12'!D47+'賞・総計'!D26</f>
        <v>0</v>
      </c>
      <c r="E33" s="18">
        <f>'給1～6'!E47+'給7～12'!E47+'賞・総計'!E26</f>
        <v>0</v>
      </c>
      <c r="F33" s="18">
        <f>'給1～6'!F47+'給7～12'!F47+'賞・総計'!F26</f>
        <v>0</v>
      </c>
      <c r="G33" s="18">
        <f>'給1～6'!G47+'給7～12'!G47+'賞・総計'!G26</f>
        <v>0</v>
      </c>
      <c r="H33" s="18">
        <f>'給1～6'!H47+'給7～12'!H47+'賞・総計'!H26</f>
        <v>0</v>
      </c>
      <c r="I33" s="18">
        <f>'給1～6'!I47+'給7～12'!I47+'賞・総計'!I26</f>
        <v>0</v>
      </c>
      <c r="J33" s="18">
        <f>'給1～6'!J47+'給7～12'!J47+'賞・総計'!J26</f>
        <v>0</v>
      </c>
      <c r="K33" s="18">
        <f>'給1～6'!K47+'給7～12'!K47+'賞・総計'!K26</f>
        <v>0</v>
      </c>
      <c r="L33" s="18">
        <f>'給1～6'!L47+'給7～12'!L47+'賞・総計'!L26</f>
        <v>0</v>
      </c>
      <c r="M33" s="18">
        <f t="shared" si="0"/>
        <v>0</v>
      </c>
    </row>
    <row r="34" spans="1:13" ht="20.25" customHeight="1">
      <c r="A34" s="35"/>
      <c r="B34" s="6" t="s">
        <v>3</v>
      </c>
      <c r="C34" s="18">
        <f>'給1～6'!C48+'給7～12'!C48+'賞・総計'!C27</f>
        <v>0</v>
      </c>
      <c r="D34" s="18">
        <f>'給1～6'!D48+'給7～12'!D48+'賞・総計'!D27</f>
        <v>0</v>
      </c>
      <c r="E34" s="18">
        <f>'給1～6'!E48+'給7～12'!E48+'賞・総計'!E27</f>
        <v>0</v>
      </c>
      <c r="F34" s="18">
        <f>'給1～6'!F48+'給7～12'!F48+'賞・総計'!F27</f>
        <v>0</v>
      </c>
      <c r="G34" s="18">
        <f>'給1～6'!G48+'給7～12'!G48+'賞・総計'!G27</f>
        <v>0</v>
      </c>
      <c r="H34" s="18">
        <f>'給1～6'!H48+'給7～12'!H48+'賞・総計'!H27</f>
        <v>0</v>
      </c>
      <c r="I34" s="18">
        <f>'給1～6'!I48+'給7～12'!I48+'賞・総計'!I27</f>
        <v>0</v>
      </c>
      <c r="J34" s="18">
        <f>'給1～6'!J48+'給7～12'!J48+'賞・総計'!J27</f>
        <v>0</v>
      </c>
      <c r="K34" s="18">
        <f>'給1～6'!K48+'給7～12'!K48+'賞・総計'!K27</f>
        <v>0</v>
      </c>
      <c r="L34" s="18">
        <f>'給1～6'!L48+'給7～12'!L48+'賞・総計'!L27</f>
        <v>0</v>
      </c>
      <c r="M34" s="18">
        <f t="shared" si="0"/>
        <v>0</v>
      </c>
    </row>
    <row r="35" spans="1:13" ht="20.25" customHeight="1">
      <c r="A35" s="35"/>
      <c r="B35" s="6" t="s">
        <v>4</v>
      </c>
      <c r="C35" s="18">
        <f>'給1～6'!C49+'給7～12'!C49</f>
        <v>0</v>
      </c>
      <c r="D35" s="18">
        <f>'給1～6'!D49+'給7～12'!D49</f>
        <v>0</v>
      </c>
      <c r="E35" s="18">
        <f>'給1～6'!E49+'給7～12'!E49</f>
        <v>0</v>
      </c>
      <c r="F35" s="18">
        <f>'給1～6'!F49+'給7～12'!F49</f>
        <v>0</v>
      </c>
      <c r="G35" s="18">
        <f>'給1～6'!G49+'給7～12'!G49</f>
        <v>0</v>
      </c>
      <c r="H35" s="18">
        <f>'給1～6'!H49+'給7～12'!H49</f>
        <v>0</v>
      </c>
      <c r="I35" s="18">
        <f>'給1～6'!I49+'給7～12'!I49</f>
        <v>0</v>
      </c>
      <c r="J35" s="18">
        <f>'給1～6'!J49+'給7～12'!J49</f>
        <v>0</v>
      </c>
      <c r="K35" s="18">
        <f>'給1～6'!K49+'給7～12'!K49</f>
        <v>0</v>
      </c>
      <c r="L35" s="18">
        <f>'給1～6'!L49+'給7～12'!L49</f>
        <v>0</v>
      </c>
      <c r="M35" s="18">
        <f t="shared" si="0"/>
        <v>0</v>
      </c>
    </row>
    <row r="36" spans="1:13" ht="20.25" customHeight="1" thickBot="1">
      <c r="A36" s="35"/>
      <c r="B36" s="8" t="s">
        <v>6</v>
      </c>
      <c r="C36" s="18">
        <f>'給1～6'!C50+'給7～12'!C50</f>
        <v>0</v>
      </c>
      <c r="D36" s="18">
        <f>'給1～6'!D50+'給7～12'!D50</f>
        <v>0</v>
      </c>
      <c r="E36" s="18">
        <f>'給1～6'!E50+'給7～12'!E50</f>
        <v>0</v>
      </c>
      <c r="F36" s="18">
        <f>'給1～6'!F50+'給7～12'!F50</f>
        <v>0</v>
      </c>
      <c r="G36" s="18">
        <f>'給1～6'!G50+'給7～12'!G50</f>
        <v>0</v>
      </c>
      <c r="H36" s="18">
        <f>'給1～6'!H50+'給7～12'!H50</f>
        <v>0</v>
      </c>
      <c r="I36" s="18">
        <f>'給1～6'!I50+'給7～12'!I50</f>
        <v>0</v>
      </c>
      <c r="J36" s="18">
        <f>'給1～6'!J50+'給7～12'!J50</f>
        <v>0</v>
      </c>
      <c r="K36" s="18">
        <f>'給1～6'!K50+'給7～12'!K50</f>
        <v>0</v>
      </c>
      <c r="L36" s="18">
        <f>'給1～6'!L50+'給7～12'!L50</f>
        <v>0</v>
      </c>
      <c r="M36" s="18">
        <f t="shared" si="0"/>
        <v>0</v>
      </c>
    </row>
    <row r="37" spans="1:13" ht="20.25" customHeight="1" thickTop="1">
      <c r="A37" s="36"/>
      <c r="B37" s="10" t="s">
        <v>5</v>
      </c>
      <c r="C37" s="13">
        <f>C31+C32-C33-C34-C35-C36</f>
        <v>0</v>
      </c>
      <c r="D37" s="13">
        <f aca="true" t="shared" si="9" ref="D37:L37">D31+D32-D33-D34-D35-D36</f>
        <v>0</v>
      </c>
      <c r="E37" s="13">
        <f t="shared" si="9"/>
        <v>0</v>
      </c>
      <c r="F37" s="13">
        <f t="shared" si="9"/>
        <v>0</v>
      </c>
      <c r="G37" s="13">
        <f t="shared" si="9"/>
        <v>0</v>
      </c>
      <c r="H37" s="13">
        <f t="shared" si="9"/>
        <v>0</v>
      </c>
      <c r="I37" s="13">
        <f t="shared" si="9"/>
        <v>0</v>
      </c>
      <c r="J37" s="13">
        <f t="shared" si="9"/>
        <v>0</v>
      </c>
      <c r="K37" s="13">
        <f t="shared" si="9"/>
        <v>0</v>
      </c>
      <c r="L37" s="13">
        <f t="shared" si="9"/>
        <v>0</v>
      </c>
      <c r="M37" s="13">
        <f t="shared" si="0"/>
        <v>0</v>
      </c>
    </row>
  </sheetData>
  <sheetProtection sheet="1" objects="1" scenarios="1"/>
  <mergeCells count="7">
    <mergeCell ref="A31:A37"/>
    <mergeCell ref="A24:A30"/>
    <mergeCell ref="A1:B2"/>
    <mergeCell ref="M1:M2"/>
    <mergeCell ref="A3:A9"/>
    <mergeCell ref="A10:A16"/>
    <mergeCell ref="A17:A23"/>
  </mergeCells>
  <printOptions/>
  <pageMargins left="0.787" right="0.787" top="0.984" bottom="0.984" header="0.512" footer="0.512"/>
  <pageSetup fitToHeight="1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M37"/>
  <sheetViews>
    <sheetView zoomScalePageLayoutView="0" workbookViewId="0" topLeftCell="A1">
      <pane xSplit="2" ySplit="2" topLeftCell="C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:B2"/>
    </sheetView>
  </sheetViews>
  <sheetFormatPr defaultColWidth="9.00390625" defaultRowHeight="13.5"/>
  <cols>
    <col min="1" max="1" width="5.875" style="1" customWidth="1"/>
    <col min="2" max="2" width="11.00390625" style="1" bestFit="1" customWidth="1"/>
    <col min="3" max="3" width="9.25390625" style="1" bestFit="1" customWidth="1"/>
    <col min="4" max="11" width="9.25390625" style="1" customWidth="1"/>
    <col min="12" max="13" width="10.625" style="1" customWidth="1"/>
    <col min="14" max="16384" width="9.00390625" style="1" customWidth="1"/>
  </cols>
  <sheetData>
    <row r="1" spans="1:13" ht="20.25" customHeight="1">
      <c r="A1" s="38" t="str">
        <f>'給1～6'!A1:B2</f>
        <v>令和3年</v>
      </c>
      <c r="B1" s="39"/>
      <c r="C1" s="21">
        <v>11</v>
      </c>
      <c r="D1" s="21">
        <v>12</v>
      </c>
      <c r="E1" s="21">
        <v>13</v>
      </c>
      <c r="F1" s="21">
        <v>14</v>
      </c>
      <c r="G1" s="21">
        <v>15</v>
      </c>
      <c r="H1" s="21">
        <v>16</v>
      </c>
      <c r="I1" s="21">
        <v>17</v>
      </c>
      <c r="J1" s="21">
        <v>18</v>
      </c>
      <c r="K1" s="21">
        <v>19</v>
      </c>
      <c r="L1" s="32" t="s">
        <v>7</v>
      </c>
      <c r="M1" s="37" t="s">
        <v>8</v>
      </c>
    </row>
    <row r="2" spans="1:13" ht="20.25" customHeight="1">
      <c r="A2" s="40"/>
      <c r="B2" s="41"/>
      <c r="C2" s="22">
        <f>'給1～6 (2)'!C2</f>
        <v>0</v>
      </c>
      <c r="D2" s="22">
        <f>'給1～6 (2)'!D2</f>
        <v>0</v>
      </c>
      <c r="E2" s="22">
        <f>'給1～6 (2)'!E2</f>
        <v>0</v>
      </c>
      <c r="F2" s="22">
        <f>'給1～6 (2)'!F2</f>
        <v>0</v>
      </c>
      <c r="G2" s="22">
        <f>'給1～6 (2)'!G2</f>
        <v>0</v>
      </c>
      <c r="H2" s="22">
        <f>'給1～6 (2)'!H2</f>
        <v>0</v>
      </c>
      <c r="I2" s="22">
        <f>'給1～6 (2)'!I2</f>
        <v>0</v>
      </c>
      <c r="J2" s="22">
        <f>'給1～6 (2)'!J2</f>
        <v>0</v>
      </c>
      <c r="K2" s="22">
        <f>'給1～6 (2)'!K2</f>
        <v>0</v>
      </c>
      <c r="L2" s="33"/>
      <c r="M2" s="33"/>
    </row>
    <row r="3" spans="1:13" ht="20.25" customHeight="1">
      <c r="A3" s="34" t="s">
        <v>13</v>
      </c>
      <c r="B3" s="2" t="s">
        <v>0</v>
      </c>
      <c r="C3" s="3"/>
      <c r="D3" s="3"/>
      <c r="E3" s="3"/>
      <c r="F3" s="3"/>
      <c r="G3" s="3"/>
      <c r="H3" s="3"/>
      <c r="I3" s="3"/>
      <c r="J3" s="3"/>
      <c r="K3" s="3"/>
      <c r="L3" s="15">
        <f aca="true" t="shared" si="0" ref="L3:L36">SUM(C3:K3)</f>
        <v>0</v>
      </c>
      <c r="M3" s="15">
        <f>'賞・総計'!M3+'賞・総計 (2)'!L3</f>
        <v>0</v>
      </c>
    </row>
    <row r="4" spans="1:13" ht="20.25" customHeight="1">
      <c r="A4" s="35"/>
      <c r="B4" s="4"/>
      <c r="C4" s="5"/>
      <c r="D4" s="5"/>
      <c r="E4" s="5"/>
      <c r="F4" s="5"/>
      <c r="G4" s="5"/>
      <c r="H4" s="5"/>
      <c r="I4" s="5"/>
      <c r="J4" s="5"/>
      <c r="K4" s="5"/>
      <c r="L4" s="16">
        <f t="shared" si="0"/>
        <v>0</v>
      </c>
      <c r="M4" s="16">
        <f>'賞・総計'!M4+'賞・総計 (2)'!L4</f>
        <v>0</v>
      </c>
    </row>
    <row r="5" spans="1:13" ht="20.25" customHeight="1">
      <c r="A5" s="35"/>
      <c r="B5" s="6" t="s">
        <v>2</v>
      </c>
      <c r="C5" s="7"/>
      <c r="D5" s="7"/>
      <c r="E5" s="7"/>
      <c r="F5" s="7"/>
      <c r="G5" s="7"/>
      <c r="H5" s="7"/>
      <c r="I5" s="7"/>
      <c r="J5" s="7"/>
      <c r="K5" s="7"/>
      <c r="L5" s="18">
        <f t="shared" si="0"/>
        <v>0</v>
      </c>
      <c r="M5" s="18">
        <f>'賞・総計'!M5+'賞・総計 (2)'!L5</f>
        <v>0</v>
      </c>
    </row>
    <row r="6" spans="1:13" ht="20.25" customHeight="1">
      <c r="A6" s="35"/>
      <c r="B6" s="6" t="s">
        <v>3</v>
      </c>
      <c r="C6" s="7"/>
      <c r="D6" s="7"/>
      <c r="E6" s="7"/>
      <c r="F6" s="7"/>
      <c r="G6" s="7"/>
      <c r="H6" s="7"/>
      <c r="I6" s="7"/>
      <c r="J6" s="7"/>
      <c r="K6" s="7"/>
      <c r="L6" s="18">
        <f t="shared" si="0"/>
        <v>0</v>
      </c>
      <c r="M6" s="18">
        <f>'賞・総計'!M6+'賞・総計 (2)'!L6</f>
        <v>0</v>
      </c>
    </row>
    <row r="7" spans="1:13" ht="20.25" customHeight="1">
      <c r="A7" s="35"/>
      <c r="B7" s="6"/>
      <c r="C7" s="7"/>
      <c r="D7" s="7"/>
      <c r="E7" s="7"/>
      <c r="F7" s="7"/>
      <c r="G7" s="7"/>
      <c r="H7" s="7"/>
      <c r="I7" s="7"/>
      <c r="J7" s="7"/>
      <c r="K7" s="7"/>
      <c r="L7" s="18">
        <f t="shared" si="0"/>
        <v>0</v>
      </c>
      <c r="M7" s="18">
        <f>'賞・総計'!M7+'賞・総計 (2)'!L7</f>
        <v>0</v>
      </c>
    </row>
    <row r="8" spans="1:13" ht="20.25" customHeight="1" thickBot="1">
      <c r="A8" s="35"/>
      <c r="B8" s="8"/>
      <c r="C8" s="9"/>
      <c r="D8" s="9"/>
      <c r="E8" s="9"/>
      <c r="F8" s="9"/>
      <c r="G8" s="9"/>
      <c r="H8" s="9"/>
      <c r="I8" s="9"/>
      <c r="J8" s="9"/>
      <c r="K8" s="9"/>
      <c r="L8" s="18">
        <f t="shared" si="0"/>
        <v>0</v>
      </c>
      <c r="M8" s="23">
        <f>'賞・総計'!M8+'賞・総計 (2)'!L8</f>
        <v>0</v>
      </c>
    </row>
    <row r="9" spans="1:13" ht="20.25" customHeight="1" thickTop="1">
      <c r="A9" s="36"/>
      <c r="B9" s="10" t="s">
        <v>5</v>
      </c>
      <c r="C9" s="13">
        <f>C3-C5-C6</f>
        <v>0</v>
      </c>
      <c r="D9" s="13">
        <f aca="true" t="shared" si="1" ref="D9:K9">D3-D5-D6</f>
        <v>0</v>
      </c>
      <c r="E9" s="13">
        <f t="shared" si="1"/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  <c r="J9" s="13">
        <f t="shared" si="1"/>
        <v>0</v>
      </c>
      <c r="K9" s="13">
        <f t="shared" si="1"/>
        <v>0</v>
      </c>
      <c r="L9" s="13">
        <f t="shared" si="0"/>
        <v>0</v>
      </c>
      <c r="M9" s="13">
        <f>'賞・総計'!M9+'賞・総計 (2)'!L9</f>
        <v>0</v>
      </c>
    </row>
    <row r="10" spans="1:13" ht="20.25" customHeight="1">
      <c r="A10" s="34" t="s">
        <v>14</v>
      </c>
      <c r="B10" s="11" t="s">
        <v>0</v>
      </c>
      <c r="C10" s="12"/>
      <c r="D10" s="12"/>
      <c r="E10" s="12"/>
      <c r="F10" s="12"/>
      <c r="G10" s="12"/>
      <c r="H10" s="12"/>
      <c r="I10" s="12"/>
      <c r="J10" s="12"/>
      <c r="K10" s="12"/>
      <c r="L10" s="15">
        <f t="shared" si="0"/>
        <v>0</v>
      </c>
      <c r="M10" s="15">
        <f>'賞・総計'!M10+'賞・総計 (2)'!L10</f>
        <v>0</v>
      </c>
    </row>
    <row r="11" spans="1:13" ht="20.25" customHeight="1">
      <c r="A11" s="35"/>
      <c r="B11" s="4"/>
      <c r="C11" s="5"/>
      <c r="D11" s="5"/>
      <c r="E11" s="5"/>
      <c r="F11" s="5"/>
      <c r="G11" s="5"/>
      <c r="H11" s="5"/>
      <c r="I11" s="5"/>
      <c r="J11" s="5"/>
      <c r="K11" s="5"/>
      <c r="L11" s="16">
        <f t="shared" si="0"/>
        <v>0</v>
      </c>
      <c r="M11" s="16">
        <f>'賞・総計'!M11+'賞・総計 (2)'!L11</f>
        <v>0</v>
      </c>
    </row>
    <row r="12" spans="1:13" ht="20.25" customHeight="1">
      <c r="A12" s="35"/>
      <c r="B12" s="6" t="s">
        <v>2</v>
      </c>
      <c r="C12" s="7"/>
      <c r="D12" s="7"/>
      <c r="E12" s="7"/>
      <c r="F12" s="7"/>
      <c r="G12" s="7"/>
      <c r="H12" s="7"/>
      <c r="I12" s="7"/>
      <c r="J12" s="7"/>
      <c r="K12" s="7"/>
      <c r="L12" s="18">
        <f t="shared" si="0"/>
        <v>0</v>
      </c>
      <c r="M12" s="18">
        <f>'賞・総計'!M12+'賞・総計 (2)'!L12</f>
        <v>0</v>
      </c>
    </row>
    <row r="13" spans="1:13" ht="20.25" customHeight="1">
      <c r="A13" s="35"/>
      <c r="B13" s="6" t="s">
        <v>3</v>
      </c>
      <c r="C13" s="7"/>
      <c r="D13" s="7"/>
      <c r="E13" s="7"/>
      <c r="F13" s="7"/>
      <c r="G13" s="7"/>
      <c r="H13" s="7"/>
      <c r="I13" s="7"/>
      <c r="J13" s="7"/>
      <c r="K13" s="7"/>
      <c r="L13" s="18">
        <f t="shared" si="0"/>
        <v>0</v>
      </c>
      <c r="M13" s="18">
        <f>'賞・総計'!M13+'賞・総計 (2)'!L13</f>
        <v>0</v>
      </c>
    </row>
    <row r="14" spans="1:13" ht="20.25" customHeight="1">
      <c r="A14" s="35"/>
      <c r="B14" s="6"/>
      <c r="C14" s="7"/>
      <c r="D14" s="7"/>
      <c r="E14" s="7"/>
      <c r="F14" s="7"/>
      <c r="G14" s="7"/>
      <c r="H14" s="7"/>
      <c r="I14" s="7"/>
      <c r="J14" s="7"/>
      <c r="K14" s="7"/>
      <c r="L14" s="18">
        <f t="shared" si="0"/>
        <v>0</v>
      </c>
      <c r="M14" s="18">
        <f>'賞・総計'!M14+'賞・総計 (2)'!L14</f>
        <v>0</v>
      </c>
    </row>
    <row r="15" spans="1:13" ht="20.25" customHeight="1" thickBot="1">
      <c r="A15" s="35"/>
      <c r="B15" s="8"/>
      <c r="C15" s="9"/>
      <c r="D15" s="9"/>
      <c r="E15" s="9"/>
      <c r="F15" s="9"/>
      <c r="G15" s="9"/>
      <c r="H15" s="9"/>
      <c r="I15" s="9"/>
      <c r="J15" s="9"/>
      <c r="K15" s="9"/>
      <c r="L15" s="18">
        <f t="shared" si="0"/>
        <v>0</v>
      </c>
      <c r="M15" s="23">
        <f>'賞・総計'!M15+'賞・総計 (2)'!L15</f>
        <v>0</v>
      </c>
    </row>
    <row r="16" spans="1:13" ht="20.25" customHeight="1" thickTop="1">
      <c r="A16" s="36"/>
      <c r="B16" s="10" t="s">
        <v>5</v>
      </c>
      <c r="C16" s="13">
        <f>C10-C12-C13</f>
        <v>0</v>
      </c>
      <c r="D16" s="13">
        <f aca="true" t="shared" si="2" ref="D16:K16">D10-D12-D13</f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  <c r="H16" s="13">
        <f t="shared" si="2"/>
        <v>0</v>
      </c>
      <c r="I16" s="13">
        <f t="shared" si="2"/>
        <v>0</v>
      </c>
      <c r="J16" s="13">
        <f t="shared" si="2"/>
        <v>0</v>
      </c>
      <c r="K16" s="13">
        <f t="shared" si="2"/>
        <v>0</v>
      </c>
      <c r="L16" s="13">
        <f>SUM(C16:K16)</f>
        <v>0</v>
      </c>
      <c r="M16" s="13">
        <f>'賞・総計'!M16+'賞・総計 (2)'!L16</f>
        <v>0</v>
      </c>
    </row>
    <row r="17" spans="1:13" ht="20.25" customHeight="1">
      <c r="A17" s="34" t="s">
        <v>15</v>
      </c>
      <c r="B17" s="11" t="s">
        <v>0</v>
      </c>
      <c r="C17" s="12"/>
      <c r="D17" s="12"/>
      <c r="E17" s="12"/>
      <c r="F17" s="12"/>
      <c r="G17" s="12"/>
      <c r="H17" s="12"/>
      <c r="I17" s="12"/>
      <c r="J17" s="12"/>
      <c r="K17" s="12"/>
      <c r="L17" s="15">
        <f t="shared" si="0"/>
        <v>0</v>
      </c>
      <c r="M17" s="15">
        <f>'賞・総計'!M17+'賞・総計 (2)'!L17</f>
        <v>0</v>
      </c>
    </row>
    <row r="18" spans="1:13" ht="20.25" customHeight="1">
      <c r="A18" s="35"/>
      <c r="B18" s="4"/>
      <c r="C18" s="5"/>
      <c r="D18" s="5"/>
      <c r="E18" s="5"/>
      <c r="F18" s="5"/>
      <c r="G18" s="5"/>
      <c r="H18" s="5"/>
      <c r="I18" s="5"/>
      <c r="J18" s="5"/>
      <c r="K18" s="5"/>
      <c r="L18" s="16">
        <f t="shared" si="0"/>
        <v>0</v>
      </c>
      <c r="M18" s="16">
        <f>'賞・総計'!M18+'賞・総計 (2)'!L18</f>
        <v>0</v>
      </c>
    </row>
    <row r="19" spans="1:13" ht="20.25" customHeight="1">
      <c r="A19" s="35"/>
      <c r="B19" s="6" t="s">
        <v>2</v>
      </c>
      <c r="C19" s="7"/>
      <c r="D19" s="7"/>
      <c r="E19" s="7"/>
      <c r="F19" s="7"/>
      <c r="G19" s="7"/>
      <c r="H19" s="7"/>
      <c r="I19" s="7"/>
      <c r="J19" s="7"/>
      <c r="K19" s="7"/>
      <c r="L19" s="18">
        <f t="shared" si="0"/>
        <v>0</v>
      </c>
      <c r="M19" s="18">
        <f>'賞・総計'!M19+'賞・総計 (2)'!L19</f>
        <v>0</v>
      </c>
    </row>
    <row r="20" spans="1:13" ht="20.25" customHeight="1">
      <c r="A20" s="35"/>
      <c r="B20" s="6" t="s">
        <v>3</v>
      </c>
      <c r="C20" s="7"/>
      <c r="D20" s="7"/>
      <c r="E20" s="7"/>
      <c r="F20" s="7"/>
      <c r="G20" s="7"/>
      <c r="H20" s="7"/>
      <c r="I20" s="7"/>
      <c r="J20" s="7"/>
      <c r="K20" s="7"/>
      <c r="L20" s="18">
        <f t="shared" si="0"/>
        <v>0</v>
      </c>
      <c r="M20" s="18">
        <f>'賞・総計'!M20+'賞・総計 (2)'!L20</f>
        <v>0</v>
      </c>
    </row>
    <row r="21" spans="1:13" ht="20.25" customHeight="1">
      <c r="A21" s="35"/>
      <c r="B21" s="6"/>
      <c r="C21" s="7"/>
      <c r="D21" s="7"/>
      <c r="E21" s="7"/>
      <c r="F21" s="7"/>
      <c r="G21" s="7"/>
      <c r="H21" s="7"/>
      <c r="I21" s="7"/>
      <c r="J21" s="7"/>
      <c r="K21" s="7"/>
      <c r="L21" s="18">
        <f t="shared" si="0"/>
        <v>0</v>
      </c>
      <c r="M21" s="18">
        <f>'賞・総計'!M21+'賞・総計 (2)'!L21</f>
        <v>0</v>
      </c>
    </row>
    <row r="22" spans="1:13" ht="20.25" customHeight="1" thickBot="1">
      <c r="A22" s="35"/>
      <c r="B22" s="8"/>
      <c r="C22" s="9"/>
      <c r="D22" s="9"/>
      <c r="E22" s="9"/>
      <c r="F22" s="9"/>
      <c r="G22" s="9"/>
      <c r="H22" s="9"/>
      <c r="I22" s="9"/>
      <c r="J22" s="9"/>
      <c r="K22" s="9"/>
      <c r="L22" s="18">
        <f t="shared" si="0"/>
        <v>0</v>
      </c>
      <c r="M22" s="23">
        <f>'賞・総計'!M22+'賞・総計 (2)'!L22</f>
        <v>0</v>
      </c>
    </row>
    <row r="23" spans="1:13" ht="20.25" customHeight="1" thickTop="1">
      <c r="A23" s="36"/>
      <c r="B23" s="10" t="s">
        <v>5</v>
      </c>
      <c r="C23" s="13">
        <f>C17-C19-C20</f>
        <v>0</v>
      </c>
      <c r="D23" s="13">
        <f aca="true" t="shared" si="3" ref="D23:K23">D17-D19-D20</f>
        <v>0</v>
      </c>
      <c r="E23" s="13">
        <f t="shared" si="3"/>
        <v>0</v>
      </c>
      <c r="F23" s="13">
        <f t="shared" si="3"/>
        <v>0</v>
      </c>
      <c r="G23" s="13">
        <f t="shared" si="3"/>
        <v>0</v>
      </c>
      <c r="H23" s="13">
        <f t="shared" si="3"/>
        <v>0</v>
      </c>
      <c r="I23" s="13">
        <f t="shared" si="3"/>
        <v>0</v>
      </c>
      <c r="J23" s="13">
        <f t="shared" si="3"/>
        <v>0</v>
      </c>
      <c r="K23" s="13">
        <f t="shared" si="3"/>
        <v>0</v>
      </c>
      <c r="L23" s="13">
        <f>SUM(C23:K23)</f>
        <v>0</v>
      </c>
      <c r="M23" s="13">
        <f>'賞・総計'!M23+'賞・総計 (2)'!L23</f>
        <v>0</v>
      </c>
    </row>
    <row r="24" spans="1:13" ht="20.25" customHeight="1">
      <c r="A24" s="34" t="s">
        <v>11</v>
      </c>
      <c r="B24" s="11" t="s">
        <v>0</v>
      </c>
      <c r="C24" s="14">
        <f aca="true" t="shared" si="4" ref="C24:K24">C3+C10+C17</f>
        <v>0</v>
      </c>
      <c r="D24" s="14">
        <f t="shared" si="4"/>
        <v>0</v>
      </c>
      <c r="E24" s="14">
        <f t="shared" si="4"/>
        <v>0</v>
      </c>
      <c r="F24" s="14">
        <f t="shared" si="4"/>
        <v>0</v>
      </c>
      <c r="G24" s="14">
        <f t="shared" si="4"/>
        <v>0</v>
      </c>
      <c r="H24" s="14">
        <f t="shared" si="4"/>
        <v>0</v>
      </c>
      <c r="I24" s="14">
        <f t="shared" si="4"/>
        <v>0</v>
      </c>
      <c r="J24" s="14">
        <f t="shared" si="4"/>
        <v>0</v>
      </c>
      <c r="K24" s="14">
        <f t="shared" si="4"/>
        <v>0</v>
      </c>
      <c r="L24" s="15">
        <f t="shared" si="0"/>
        <v>0</v>
      </c>
      <c r="M24" s="15">
        <f>'賞・総計'!M24+'賞・総計 (2)'!L24</f>
        <v>0</v>
      </c>
    </row>
    <row r="25" spans="1:13" ht="20.25" customHeight="1">
      <c r="A25" s="35"/>
      <c r="B25" s="4"/>
      <c r="C25" s="5"/>
      <c r="D25" s="5"/>
      <c r="E25" s="5"/>
      <c r="F25" s="5"/>
      <c r="G25" s="5"/>
      <c r="H25" s="5"/>
      <c r="I25" s="5"/>
      <c r="J25" s="5"/>
      <c r="K25" s="5"/>
      <c r="L25" s="16">
        <f t="shared" si="0"/>
        <v>0</v>
      </c>
      <c r="M25" s="16">
        <f>'賞・総計'!M25+'賞・総計 (2)'!L25</f>
        <v>0</v>
      </c>
    </row>
    <row r="26" spans="1:13" ht="20.25" customHeight="1">
      <c r="A26" s="35"/>
      <c r="B26" s="6" t="s">
        <v>2</v>
      </c>
      <c r="C26" s="18">
        <f aca="true" t="shared" si="5" ref="C26:K26">C5+C12+C19</f>
        <v>0</v>
      </c>
      <c r="D26" s="18">
        <f t="shared" si="5"/>
        <v>0</v>
      </c>
      <c r="E26" s="18">
        <f t="shared" si="5"/>
        <v>0</v>
      </c>
      <c r="F26" s="18">
        <f t="shared" si="5"/>
        <v>0</v>
      </c>
      <c r="G26" s="18">
        <f t="shared" si="5"/>
        <v>0</v>
      </c>
      <c r="H26" s="18">
        <f t="shared" si="5"/>
        <v>0</v>
      </c>
      <c r="I26" s="18">
        <f t="shared" si="5"/>
        <v>0</v>
      </c>
      <c r="J26" s="18">
        <f t="shared" si="5"/>
        <v>0</v>
      </c>
      <c r="K26" s="18">
        <f t="shared" si="5"/>
        <v>0</v>
      </c>
      <c r="L26" s="18">
        <f t="shared" si="0"/>
        <v>0</v>
      </c>
      <c r="M26" s="18">
        <f>'賞・総計'!M26+'賞・総計 (2)'!L26</f>
        <v>0</v>
      </c>
    </row>
    <row r="27" spans="1:13" ht="20.25" customHeight="1">
      <c r="A27" s="35"/>
      <c r="B27" s="6" t="s">
        <v>3</v>
      </c>
      <c r="C27" s="18">
        <f aca="true" t="shared" si="6" ref="C27:K27">C6+C13+C20</f>
        <v>0</v>
      </c>
      <c r="D27" s="18">
        <f t="shared" si="6"/>
        <v>0</v>
      </c>
      <c r="E27" s="18">
        <f t="shared" si="6"/>
        <v>0</v>
      </c>
      <c r="F27" s="18">
        <f t="shared" si="6"/>
        <v>0</v>
      </c>
      <c r="G27" s="18">
        <f t="shared" si="6"/>
        <v>0</v>
      </c>
      <c r="H27" s="18">
        <f t="shared" si="6"/>
        <v>0</v>
      </c>
      <c r="I27" s="18">
        <f t="shared" si="6"/>
        <v>0</v>
      </c>
      <c r="J27" s="18">
        <f t="shared" si="6"/>
        <v>0</v>
      </c>
      <c r="K27" s="18">
        <f t="shared" si="6"/>
        <v>0</v>
      </c>
      <c r="L27" s="18">
        <f t="shared" si="0"/>
        <v>0</v>
      </c>
      <c r="M27" s="18">
        <f>'賞・総計'!M27+'賞・総計 (2)'!L27</f>
        <v>0</v>
      </c>
    </row>
    <row r="28" spans="1:13" ht="20.25" customHeight="1">
      <c r="A28" s="35"/>
      <c r="B28" s="6"/>
      <c r="C28" s="7"/>
      <c r="D28" s="7"/>
      <c r="E28" s="7"/>
      <c r="F28" s="7"/>
      <c r="G28" s="7"/>
      <c r="H28" s="7"/>
      <c r="I28" s="7"/>
      <c r="J28" s="7"/>
      <c r="K28" s="7"/>
      <c r="L28" s="18">
        <f t="shared" si="0"/>
        <v>0</v>
      </c>
      <c r="M28" s="18">
        <f>'賞・総計'!M28+'賞・総計 (2)'!L28</f>
        <v>0</v>
      </c>
    </row>
    <row r="29" spans="1:13" ht="20.25" customHeight="1" thickBot="1">
      <c r="A29" s="35"/>
      <c r="B29" s="8"/>
      <c r="C29" s="9"/>
      <c r="D29" s="9"/>
      <c r="E29" s="9"/>
      <c r="F29" s="9"/>
      <c r="G29" s="9"/>
      <c r="H29" s="9"/>
      <c r="I29" s="9"/>
      <c r="J29" s="9"/>
      <c r="K29" s="9"/>
      <c r="L29" s="18">
        <f t="shared" si="0"/>
        <v>0</v>
      </c>
      <c r="M29" s="23">
        <f>'賞・総計'!M29+'賞・総計 (2)'!L29</f>
        <v>0</v>
      </c>
    </row>
    <row r="30" spans="1:13" ht="20.25" customHeight="1" thickTop="1">
      <c r="A30" s="36"/>
      <c r="B30" s="10" t="s">
        <v>5</v>
      </c>
      <c r="C30" s="13">
        <f>C24-C26-C27</f>
        <v>0</v>
      </c>
      <c r="D30" s="13">
        <f aca="true" t="shared" si="7" ref="D30:K30">D24-D26-D27</f>
        <v>0</v>
      </c>
      <c r="E30" s="13">
        <f t="shared" si="7"/>
        <v>0</v>
      </c>
      <c r="F30" s="13">
        <f t="shared" si="7"/>
        <v>0</v>
      </c>
      <c r="G30" s="13">
        <f t="shared" si="7"/>
        <v>0</v>
      </c>
      <c r="H30" s="13">
        <f t="shared" si="7"/>
        <v>0</v>
      </c>
      <c r="I30" s="13">
        <f t="shared" si="7"/>
        <v>0</v>
      </c>
      <c r="J30" s="13">
        <f t="shared" si="7"/>
        <v>0</v>
      </c>
      <c r="K30" s="13">
        <f t="shared" si="7"/>
        <v>0</v>
      </c>
      <c r="L30" s="13">
        <f>SUM(C30:K30)</f>
        <v>0</v>
      </c>
      <c r="M30" s="13">
        <f>'賞・総計'!M30+'賞・総計 (2)'!L30</f>
        <v>0</v>
      </c>
    </row>
    <row r="31" spans="1:13" ht="20.25" customHeight="1">
      <c r="A31" s="34" t="s">
        <v>10</v>
      </c>
      <c r="B31" s="11" t="s">
        <v>0</v>
      </c>
      <c r="C31" s="14">
        <f>'給1～6 (2)'!C45+'給7～12月 (2)'!C45+'賞・総計 (2)'!C24</f>
        <v>0</v>
      </c>
      <c r="D31" s="14">
        <f>'給1～6 (2)'!D45+'給7～12月 (2)'!D45+'賞・総計 (2)'!D24</f>
        <v>0</v>
      </c>
      <c r="E31" s="14">
        <f>'給1～6 (2)'!E45+'給7～12月 (2)'!E45+'賞・総計 (2)'!E24</f>
        <v>0</v>
      </c>
      <c r="F31" s="14">
        <f>'給1～6 (2)'!F45+'給7～12月 (2)'!F45+'賞・総計 (2)'!F24</f>
        <v>0</v>
      </c>
      <c r="G31" s="14">
        <f>'給1～6 (2)'!G45+'給7～12月 (2)'!G45+'賞・総計 (2)'!G24</f>
        <v>0</v>
      </c>
      <c r="H31" s="14">
        <f>'給1～6 (2)'!H45+'給7～12月 (2)'!H45+'賞・総計 (2)'!H24</f>
        <v>0</v>
      </c>
      <c r="I31" s="14">
        <f>'給1～6 (2)'!I45+'給7～12月 (2)'!I45+'賞・総計 (2)'!I24</f>
        <v>0</v>
      </c>
      <c r="J31" s="14">
        <f>'給1～6 (2)'!J45+'給7～12月 (2)'!J45+'賞・総計 (2)'!J24</f>
        <v>0</v>
      </c>
      <c r="K31" s="14">
        <f>'給1～6 (2)'!K45+'給7～12月 (2)'!K45+'賞・総計 (2)'!K24</f>
        <v>0</v>
      </c>
      <c r="L31" s="15">
        <f t="shared" si="0"/>
        <v>0</v>
      </c>
      <c r="M31" s="15">
        <f>'賞・総計'!M31+'賞・総計 (2)'!L31</f>
        <v>0</v>
      </c>
    </row>
    <row r="32" spans="1:13" ht="20.25" customHeight="1">
      <c r="A32" s="35"/>
      <c r="B32" s="4" t="s">
        <v>1</v>
      </c>
      <c r="C32" s="16">
        <f>'給1～6 (2)'!C46+'給7～12月 (2)'!C46</f>
        <v>0</v>
      </c>
      <c r="D32" s="16">
        <f>'給1～6 (2)'!D46+'給7～12月 (2)'!D46</f>
        <v>0</v>
      </c>
      <c r="E32" s="16">
        <f>'給1～6 (2)'!E46+'給7～12月 (2)'!E46</f>
        <v>0</v>
      </c>
      <c r="F32" s="16">
        <f>'給1～6 (2)'!F46+'給7～12月 (2)'!F46</f>
        <v>0</v>
      </c>
      <c r="G32" s="16">
        <f>'給1～6 (2)'!G46+'給7～12月 (2)'!G46</f>
        <v>0</v>
      </c>
      <c r="H32" s="16">
        <f>'給1～6 (2)'!H46+'給7～12月 (2)'!H46</f>
        <v>0</v>
      </c>
      <c r="I32" s="16">
        <f>'給1～6 (2)'!I46+'給7～12月 (2)'!I46</f>
        <v>0</v>
      </c>
      <c r="J32" s="16">
        <f>'給1～6 (2)'!J46+'給7～12月 (2)'!J46</f>
        <v>0</v>
      </c>
      <c r="K32" s="16">
        <f>'給1～6 (2)'!K46+'給7～12月 (2)'!K46</f>
        <v>0</v>
      </c>
      <c r="L32" s="16">
        <f t="shared" si="0"/>
        <v>0</v>
      </c>
      <c r="M32" s="16">
        <f>'賞・総計'!M32+'賞・総計 (2)'!L32</f>
        <v>0</v>
      </c>
    </row>
    <row r="33" spans="1:13" ht="20.25" customHeight="1">
      <c r="A33" s="35"/>
      <c r="B33" s="6" t="s">
        <v>2</v>
      </c>
      <c r="C33" s="18">
        <f>'給1～6 (2)'!C47+'給7～12月 (2)'!C47+'賞・総計 (2)'!C26</f>
        <v>0</v>
      </c>
      <c r="D33" s="18">
        <f>'給1～6 (2)'!D47+'給7～12月 (2)'!D47+'賞・総計 (2)'!D26</f>
        <v>0</v>
      </c>
      <c r="E33" s="18">
        <f>'給1～6 (2)'!E47+'給7～12月 (2)'!E47+'賞・総計 (2)'!E26</f>
        <v>0</v>
      </c>
      <c r="F33" s="18">
        <f>'給1～6 (2)'!F47+'給7～12月 (2)'!F47+'賞・総計 (2)'!F26</f>
        <v>0</v>
      </c>
      <c r="G33" s="18">
        <f>'給1～6 (2)'!G47+'給7～12月 (2)'!G47+'賞・総計 (2)'!G26</f>
        <v>0</v>
      </c>
      <c r="H33" s="18">
        <f>'給1～6 (2)'!H47+'給7～12月 (2)'!H47+'賞・総計 (2)'!H26</f>
        <v>0</v>
      </c>
      <c r="I33" s="18">
        <f>'給1～6 (2)'!I47+'給7～12月 (2)'!I47+'賞・総計 (2)'!I26</f>
        <v>0</v>
      </c>
      <c r="J33" s="18">
        <f>'給1～6 (2)'!J47+'給7～12月 (2)'!J47+'賞・総計 (2)'!J26</f>
        <v>0</v>
      </c>
      <c r="K33" s="18">
        <f>'給1～6 (2)'!K47+'給7～12月 (2)'!K47+'賞・総計 (2)'!K26</f>
        <v>0</v>
      </c>
      <c r="L33" s="18">
        <f t="shared" si="0"/>
        <v>0</v>
      </c>
      <c r="M33" s="18">
        <f>'賞・総計'!M33+'賞・総計 (2)'!L33</f>
        <v>0</v>
      </c>
    </row>
    <row r="34" spans="1:13" ht="20.25" customHeight="1">
      <c r="A34" s="35"/>
      <c r="B34" s="6" t="s">
        <v>3</v>
      </c>
      <c r="C34" s="18">
        <f>'給1～6 (2)'!C48+'給7～12月 (2)'!C48+'賞・総計 (2)'!C27</f>
        <v>0</v>
      </c>
      <c r="D34" s="18">
        <f>'給1～6 (2)'!D48+'給7～12月 (2)'!D48+'賞・総計 (2)'!D27</f>
        <v>0</v>
      </c>
      <c r="E34" s="18">
        <f>'給1～6 (2)'!E48+'給7～12月 (2)'!E48+'賞・総計 (2)'!E27</f>
        <v>0</v>
      </c>
      <c r="F34" s="18">
        <f>'給1～6 (2)'!F48+'給7～12月 (2)'!F48+'賞・総計 (2)'!F27</f>
        <v>0</v>
      </c>
      <c r="G34" s="18">
        <f>'給1～6 (2)'!G48+'給7～12月 (2)'!G48+'賞・総計 (2)'!G27</f>
        <v>0</v>
      </c>
      <c r="H34" s="18">
        <f>'給1～6 (2)'!H48+'給7～12月 (2)'!H48+'賞・総計 (2)'!H27</f>
        <v>0</v>
      </c>
      <c r="I34" s="18">
        <f>'給1～6 (2)'!I48+'給7～12月 (2)'!I48+'賞・総計 (2)'!I27</f>
        <v>0</v>
      </c>
      <c r="J34" s="18">
        <f>'給1～6 (2)'!J48+'給7～12月 (2)'!J48+'賞・総計 (2)'!J27</f>
        <v>0</v>
      </c>
      <c r="K34" s="18">
        <f>'給1～6 (2)'!K48+'給7～12月 (2)'!K48+'賞・総計 (2)'!K27</f>
        <v>0</v>
      </c>
      <c r="L34" s="18">
        <f t="shared" si="0"/>
        <v>0</v>
      </c>
      <c r="M34" s="18">
        <f>'賞・総計'!M34+'賞・総計 (2)'!L34</f>
        <v>0</v>
      </c>
    </row>
    <row r="35" spans="1:13" ht="20.25" customHeight="1">
      <c r="A35" s="35"/>
      <c r="B35" s="6" t="s">
        <v>4</v>
      </c>
      <c r="C35" s="18">
        <f>'給1～6 (2)'!C49+'給7～12月 (2)'!C49</f>
        <v>0</v>
      </c>
      <c r="D35" s="18">
        <f>'給1～6 (2)'!D49+'給7～12月 (2)'!D49</f>
        <v>0</v>
      </c>
      <c r="E35" s="18">
        <f>'給1～6 (2)'!E49+'給7～12月 (2)'!E49</f>
        <v>0</v>
      </c>
      <c r="F35" s="18">
        <f>'給1～6 (2)'!F49+'給7～12月 (2)'!F49</f>
        <v>0</v>
      </c>
      <c r="G35" s="18">
        <f>'給1～6 (2)'!G49+'給7～12月 (2)'!G49</f>
        <v>0</v>
      </c>
      <c r="H35" s="18">
        <f>'給1～6 (2)'!H49+'給7～12月 (2)'!H49</f>
        <v>0</v>
      </c>
      <c r="I35" s="18">
        <f>'給1～6 (2)'!I49+'給7～12月 (2)'!I49</f>
        <v>0</v>
      </c>
      <c r="J35" s="18">
        <f>'給1～6 (2)'!J49+'給7～12月 (2)'!J49</f>
        <v>0</v>
      </c>
      <c r="K35" s="18">
        <f>'給1～6 (2)'!K49+'給7～12月 (2)'!K49</f>
        <v>0</v>
      </c>
      <c r="L35" s="18">
        <f t="shared" si="0"/>
        <v>0</v>
      </c>
      <c r="M35" s="18">
        <f>'賞・総計'!M35+'賞・総計 (2)'!L35</f>
        <v>0</v>
      </c>
    </row>
    <row r="36" spans="1:13" ht="20.25" customHeight="1" thickBot="1">
      <c r="A36" s="35"/>
      <c r="B36" s="8" t="s">
        <v>6</v>
      </c>
      <c r="C36" s="18">
        <f>'給1～6 (2)'!C50+'給7～12月 (2)'!C50</f>
        <v>0</v>
      </c>
      <c r="D36" s="18">
        <f>'給1～6 (2)'!D50+'給7～12月 (2)'!D50</f>
        <v>0</v>
      </c>
      <c r="E36" s="18">
        <f>'給1～6 (2)'!E50+'給7～12月 (2)'!E50</f>
        <v>0</v>
      </c>
      <c r="F36" s="18">
        <f>'給1～6 (2)'!F50+'給7～12月 (2)'!F50</f>
        <v>0</v>
      </c>
      <c r="G36" s="18">
        <f>'給1～6 (2)'!G50+'給7～12月 (2)'!G50</f>
        <v>0</v>
      </c>
      <c r="H36" s="18">
        <f>'給1～6 (2)'!H50+'給7～12月 (2)'!H50</f>
        <v>0</v>
      </c>
      <c r="I36" s="18">
        <f>'給1～6 (2)'!I50+'給7～12月 (2)'!I50</f>
        <v>0</v>
      </c>
      <c r="J36" s="18">
        <f>'給1～6 (2)'!J50+'給7～12月 (2)'!J50</f>
        <v>0</v>
      </c>
      <c r="K36" s="18">
        <f>'給1～6 (2)'!K50+'給7～12月 (2)'!K50</f>
        <v>0</v>
      </c>
      <c r="L36" s="18">
        <f t="shared" si="0"/>
        <v>0</v>
      </c>
      <c r="M36" s="23">
        <f>'賞・総計'!M36+'賞・総計 (2)'!L36</f>
        <v>0</v>
      </c>
    </row>
    <row r="37" spans="1:13" ht="20.25" customHeight="1" thickTop="1">
      <c r="A37" s="36"/>
      <c r="B37" s="10" t="s">
        <v>5</v>
      </c>
      <c r="C37" s="13">
        <f>C31+C32-C33-C34-C35-C36</f>
        <v>0</v>
      </c>
      <c r="D37" s="13">
        <f aca="true" t="shared" si="8" ref="D37:L37">D31+D32-D33-D34-D35-D36</f>
        <v>0</v>
      </c>
      <c r="E37" s="13">
        <f t="shared" si="8"/>
        <v>0</v>
      </c>
      <c r="F37" s="13">
        <f t="shared" si="8"/>
        <v>0</v>
      </c>
      <c r="G37" s="13">
        <f t="shared" si="8"/>
        <v>0</v>
      </c>
      <c r="H37" s="13">
        <f t="shared" si="8"/>
        <v>0</v>
      </c>
      <c r="I37" s="13">
        <f t="shared" si="8"/>
        <v>0</v>
      </c>
      <c r="J37" s="13">
        <f t="shared" si="8"/>
        <v>0</v>
      </c>
      <c r="K37" s="13">
        <f t="shared" si="8"/>
        <v>0</v>
      </c>
      <c r="L37" s="13">
        <f t="shared" si="8"/>
        <v>0</v>
      </c>
      <c r="M37" s="13">
        <f>'賞・総計'!M37+'賞・総計 (2)'!L37</f>
        <v>0</v>
      </c>
    </row>
  </sheetData>
  <sheetProtection sheet="1" objects="1" scenarios="1"/>
  <mergeCells count="8">
    <mergeCell ref="A31:A37"/>
    <mergeCell ref="A24:A30"/>
    <mergeCell ref="A1:B2"/>
    <mergeCell ref="M1:M2"/>
    <mergeCell ref="L1:L2"/>
    <mergeCell ref="A3:A9"/>
    <mergeCell ref="A10:A16"/>
    <mergeCell ref="A17:A23"/>
  </mergeCells>
  <printOptions/>
  <pageMargins left="0.787" right="0.787" top="0.984" bottom="0.984" header="0.512" footer="0.512"/>
  <pageSetup fitToHeight="1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M37"/>
  <sheetViews>
    <sheetView zoomScalePageLayoutView="0" workbookViewId="0" topLeftCell="A1">
      <pane xSplit="2" ySplit="2" topLeftCell="C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:B2"/>
    </sheetView>
  </sheetViews>
  <sheetFormatPr defaultColWidth="9.00390625" defaultRowHeight="13.5"/>
  <cols>
    <col min="1" max="1" width="5.875" style="1" customWidth="1"/>
    <col min="2" max="2" width="11.00390625" style="1" bestFit="1" customWidth="1"/>
    <col min="3" max="3" width="9.25390625" style="1" bestFit="1" customWidth="1"/>
    <col min="4" max="11" width="9.25390625" style="1" customWidth="1"/>
    <col min="12" max="13" width="10.625" style="1" customWidth="1"/>
    <col min="14" max="16384" width="9.00390625" style="1" customWidth="1"/>
  </cols>
  <sheetData>
    <row r="1" spans="1:13" ht="20.25" customHeight="1">
      <c r="A1" s="38" t="str">
        <f>'給1～6'!A1:B2</f>
        <v>令和3年</v>
      </c>
      <c r="B1" s="39"/>
      <c r="C1" s="21">
        <v>20</v>
      </c>
      <c r="D1" s="21">
        <v>21</v>
      </c>
      <c r="E1" s="21">
        <v>22</v>
      </c>
      <c r="F1" s="21">
        <v>23</v>
      </c>
      <c r="G1" s="21">
        <v>24</v>
      </c>
      <c r="H1" s="21">
        <v>25</v>
      </c>
      <c r="I1" s="21">
        <v>26</v>
      </c>
      <c r="J1" s="21">
        <v>27</v>
      </c>
      <c r="K1" s="21">
        <v>28</v>
      </c>
      <c r="L1" s="32" t="s">
        <v>7</v>
      </c>
      <c r="M1" s="37" t="s">
        <v>12</v>
      </c>
    </row>
    <row r="2" spans="1:13" ht="20.25" customHeight="1">
      <c r="A2" s="40"/>
      <c r="B2" s="41"/>
      <c r="C2" s="22">
        <f>'給1～6 (3)'!C2</f>
        <v>0</v>
      </c>
      <c r="D2" s="22">
        <f>'給1～6 (3)'!D2</f>
        <v>0</v>
      </c>
      <c r="E2" s="22">
        <f>'給1～6 (3)'!E2</f>
        <v>0</v>
      </c>
      <c r="F2" s="22">
        <f>'給1～6 (3)'!F2</f>
        <v>0</v>
      </c>
      <c r="G2" s="22">
        <f>'給1～6 (3)'!G2</f>
        <v>0</v>
      </c>
      <c r="H2" s="22">
        <f>'給1～6 (3)'!H2</f>
        <v>0</v>
      </c>
      <c r="I2" s="22">
        <f>'給1～6 (3)'!I2</f>
        <v>0</v>
      </c>
      <c r="J2" s="22">
        <f>'給1～6 (3)'!J2</f>
        <v>0</v>
      </c>
      <c r="K2" s="22">
        <f>'給1～6 (3)'!K2</f>
        <v>0</v>
      </c>
      <c r="L2" s="33"/>
      <c r="M2" s="33"/>
    </row>
    <row r="3" spans="1:13" ht="20.25" customHeight="1">
      <c r="A3" s="34" t="s">
        <v>16</v>
      </c>
      <c r="B3" s="2" t="s">
        <v>0</v>
      </c>
      <c r="C3" s="3"/>
      <c r="D3" s="3"/>
      <c r="E3" s="3"/>
      <c r="F3" s="3"/>
      <c r="G3" s="3"/>
      <c r="H3" s="3"/>
      <c r="I3" s="3"/>
      <c r="J3" s="3"/>
      <c r="K3" s="3"/>
      <c r="L3" s="15">
        <f aca="true" t="shared" si="0" ref="L3:L36">SUM(C3:K3)</f>
        <v>0</v>
      </c>
      <c r="M3" s="15">
        <f>'賞・総計 (2)'!M3+'賞・総計 (3)'!L3</f>
        <v>0</v>
      </c>
    </row>
    <row r="4" spans="1:13" ht="20.25" customHeight="1">
      <c r="A4" s="35"/>
      <c r="B4" s="4"/>
      <c r="C4" s="5"/>
      <c r="D4" s="5"/>
      <c r="E4" s="5"/>
      <c r="F4" s="5"/>
      <c r="G4" s="5"/>
      <c r="H4" s="5"/>
      <c r="I4" s="5"/>
      <c r="J4" s="5"/>
      <c r="K4" s="5"/>
      <c r="L4" s="16">
        <f t="shared" si="0"/>
        <v>0</v>
      </c>
      <c r="M4" s="16">
        <f>'賞・総計 (2)'!M4+'賞・総計 (3)'!L4</f>
        <v>0</v>
      </c>
    </row>
    <row r="5" spans="1:13" ht="20.25" customHeight="1">
      <c r="A5" s="35"/>
      <c r="B5" s="6" t="s">
        <v>2</v>
      </c>
      <c r="C5" s="7"/>
      <c r="D5" s="7"/>
      <c r="E5" s="7"/>
      <c r="F5" s="7"/>
      <c r="G5" s="7"/>
      <c r="H5" s="7"/>
      <c r="I5" s="7"/>
      <c r="J5" s="7"/>
      <c r="K5" s="7"/>
      <c r="L5" s="18">
        <f t="shared" si="0"/>
        <v>0</v>
      </c>
      <c r="M5" s="18">
        <f>'賞・総計 (2)'!M5+'賞・総計 (3)'!L5</f>
        <v>0</v>
      </c>
    </row>
    <row r="6" spans="1:13" ht="20.25" customHeight="1">
      <c r="A6" s="35"/>
      <c r="B6" s="6" t="s">
        <v>3</v>
      </c>
      <c r="C6" s="7"/>
      <c r="D6" s="7"/>
      <c r="E6" s="7"/>
      <c r="F6" s="7"/>
      <c r="G6" s="7"/>
      <c r="H6" s="7"/>
      <c r="I6" s="7"/>
      <c r="J6" s="7"/>
      <c r="K6" s="7"/>
      <c r="L6" s="18">
        <f t="shared" si="0"/>
        <v>0</v>
      </c>
      <c r="M6" s="18">
        <f>'賞・総計 (2)'!M6+'賞・総計 (3)'!L6</f>
        <v>0</v>
      </c>
    </row>
    <row r="7" spans="1:13" ht="20.25" customHeight="1">
      <c r="A7" s="35"/>
      <c r="B7" s="6"/>
      <c r="C7" s="7"/>
      <c r="D7" s="7"/>
      <c r="E7" s="7"/>
      <c r="F7" s="7"/>
      <c r="G7" s="7"/>
      <c r="H7" s="7"/>
      <c r="I7" s="7"/>
      <c r="J7" s="7"/>
      <c r="K7" s="7"/>
      <c r="L7" s="18">
        <f t="shared" si="0"/>
        <v>0</v>
      </c>
      <c r="M7" s="18">
        <f>'賞・総計 (2)'!M7+'賞・総計 (3)'!L7</f>
        <v>0</v>
      </c>
    </row>
    <row r="8" spans="1:13" ht="20.25" customHeight="1" thickBot="1">
      <c r="A8" s="35"/>
      <c r="B8" s="8"/>
      <c r="C8" s="9"/>
      <c r="D8" s="9"/>
      <c r="E8" s="9"/>
      <c r="F8" s="9"/>
      <c r="G8" s="9"/>
      <c r="H8" s="9"/>
      <c r="I8" s="9"/>
      <c r="J8" s="9"/>
      <c r="K8" s="9"/>
      <c r="L8" s="18">
        <f t="shared" si="0"/>
        <v>0</v>
      </c>
      <c r="M8" s="23">
        <f>'賞・総計 (2)'!M8+'賞・総計 (3)'!L8</f>
        <v>0</v>
      </c>
    </row>
    <row r="9" spans="1:13" ht="20.25" customHeight="1" thickTop="1">
      <c r="A9" s="36"/>
      <c r="B9" s="10" t="s">
        <v>5</v>
      </c>
      <c r="C9" s="13">
        <f>C3-C5-C6</f>
        <v>0</v>
      </c>
      <c r="D9" s="13">
        <f aca="true" t="shared" si="1" ref="D9:K9">D3-D5-D6</f>
        <v>0</v>
      </c>
      <c r="E9" s="13">
        <f t="shared" si="1"/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  <c r="J9" s="13">
        <f t="shared" si="1"/>
        <v>0</v>
      </c>
      <c r="K9" s="13">
        <f t="shared" si="1"/>
        <v>0</v>
      </c>
      <c r="L9" s="13">
        <f t="shared" si="0"/>
        <v>0</v>
      </c>
      <c r="M9" s="24">
        <f>'賞・総計 (2)'!M9+'賞・総計 (3)'!L9</f>
        <v>0</v>
      </c>
    </row>
    <row r="10" spans="1:13" ht="20.25" customHeight="1">
      <c r="A10" s="34" t="s">
        <v>14</v>
      </c>
      <c r="B10" s="11" t="s">
        <v>0</v>
      </c>
      <c r="C10" s="12"/>
      <c r="D10" s="12"/>
      <c r="E10" s="12"/>
      <c r="F10" s="12"/>
      <c r="G10" s="12"/>
      <c r="H10" s="12"/>
      <c r="I10" s="12"/>
      <c r="J10" s="12"/>
      <c r="K10" s="12"/>
      <c r="L10" s="15">
        <f t="shared" si="0"/>
        <v>0</v>
      </c>
      <c r="M10" s="15">
        <f>'賞・総計 (2)'!M10+'賞・総計 (3)'!L10</f>
        <v>0</v>
      </c>
    </row>
    <row r="11" spans="1:13" ht="20.25" customHeight="1">
      <c r="A11" s="35"/>
      <c r="B11" s="4"/>
      <c r="C11" s="5"/>
      <c r="D11" s="5"/>
      <c r="E11" s="5"/>
      <c r="F11" s="5"/>
      <c r="G11" s="5"/>
      <c r="H11" s="5"/>
      <c r="I11" s="5"/>
      <c r="J11" s="5"/>
      <c r="K11" s="5"/>
      <c r="L11" s="16">
        <f t="shared" si="0"/>
        <v>0</v>
      </c>
      <c r="M11" s="16">
        <f>'賞・総計 (2)'!M11+'賞・総計 (3)'!L11</f>
        <v>0</v>
      </c>
    </row>
    <row r="12" spans="1:13" ht="20.25" customHeight="1">
      <c r="A12" s="35"/>
      <c r="B12" s="6" t="s">
        <v>2</v>
      </c>
      <c r="C12" s="7"/>
      <c r="D12" s="7"/>
      <c r="E12" s="7"/>
      <c r="F12" s="7"/>
      <c r="G12" s="7"/>
      <c r="H12" s="7"/>
      <c r="I12" s="7"/>
      <c r="J12" s="7"/>
      <c r="K12" s="7"/>
      <c r="L12" s="18">
        <f t="shared" si="0"/>
        <v>0</v>
      </c>
      <c r="M12" s="18">
        <f>'賞・総計 (2)'!M12+'賞・総計 (3)'!L12</f>
        <v>0</v>
      </c>
    </row>
    <row r="13" spans="1:13" ht="20.25" customHeight="1">
      <c r="A13" s="35"/>
      <c r="B13" s="6" t="s">
        <v>3</v>
      </c>
      <c r="C13" s="7"/>
      <c r="D13" s="7"/>
      <c r="E13" s="7"/>
      <c r="F13" s="7"/>
      <c r="G13" s="7"/>
      <c r="H13" s="7"/>
      <c r="I13" s="7"/>
      <c r="J13" s="7"/>
      <c r="K13" s="7"/>
      <c r="L13" s="18">
        <f t="shared" si="0"/>
        <v>0</v>
      </c>
      <c r="M13" s="18">
        <f>'賞・総計 (2)'!M13+'賞・総計 (3)'!L13</f>
        <v>0</v>
      </c>
    </row>
    <row r="14" spans="1:13" ht="20.25" customHeight="1">
      <c r="A14" s="35"/>
      <c r="B14" s="6"/>
      <c r="C14" s="7"/>
      <c r="D14" s="7"/>
      <c r="E14" s="7"/>
      <c r="F14" s="7"/>
      <c r="G14" s="7"/>
      <c r="H14" s="7"/>
      <c r="I14" s="7"/>
      <c r="J14" s="7"/>
      <c r="K14" s="7"/>
      <c r="L14" s="18">
        <f t="shared" si="0"/>
        <v>0</v>
      </c>
      <c r="M14" s="18">
        <f>'賞・総計 (2)'!M14+'賞・総計 (3)'!L14</f>
        <v>0</v>
      </c>
    </row>
    <row r="15" spans="1:13" ht="20.25" customHeight="1" thickBot="1">
      <c r="A15" s="35"/>
      <c r="B15" s="8"/>
      <c r="C15" s="9"/>
      <c r="D15" s="9"/>
      <c r="E15" s="9"/>
      <c r="F15" s="9"/>
      <c r="G15" s="9"/>
      <c r="H15" s="9"/>
      <c r="I15" s="9"/>
      <c r="J15" s="9"/>
      <c r="K15" s="9"/>
      <c r="L15" s="18">
        <f t="shared" si="0"/>
        <v>0</v>
      </c>
      <c r="M15" s="23">
        <f>'賞・総計 (2)'!M15+'賞・総計 (3)'!L15</f>
        <v>0</v>
      </c>
    </row>
    <row r="16" spans="1:13" ht="20.25" customHeight="1" thickTop="1">
      <c r="A16" s="36"/>
      <c r="B16" s="10" t="s">
        <v>5</v>
      </c>
      <c r="C16" s="13">
        <f>C10-C12-C13</f>
        <v>0</v>
      </c>
      <c r="D16" s="13">
        <f aca="true" t="shared" si="2" ref="D16:K16">D10-D12-D13</f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  <c r="H16" s="13">
        <f t="shared" si="2"/>
        <v>0</v>
      </c>
      <c r="I16" s="13">
        <f t="shared" si="2"/>
        <v>0</v>
      </c>
      <c r="J16" s="13">
        <f t="shared" si="2"/>
        <v>0</v>
      </c>
      <c r="K16" s="13">
        <f t="shared" si="2"/>
        <v>0</v>
      </c>
      <c r="L16" s="13">
        <f>SUM(C16:K16)</f>
        <v>0</v>
      </c>
      <c r="M16" s="24">
        <f>'賞・総計 (2)'!M16+'賞・総計 (3)'!L16</f>
        <v>0</v>
      </c>
    </row>
    <row r="17" spans="1:13" ht="20.25" customHeight="1">
      <c r="A17" s="34" t="s">
        <v>15</v>
      </c>
      <c r="B17" s="11" t="s">
        <v>0</v>
      </c>
      <c r="C17" s="12"/>
      <c r="D17" s="12"/>
      <c r="E17" s="12"/>
      <c r="F17" s="12"/>
      <c r="G17" s="12"/>
      <c r="H17" s="12"/>
      <c r="I17" s="12"/>
      <c r="J17" s="12"/>
      <c r="K17" s="12"/>
      <c r="L17" s="15">
        <f t="shared" si="0"/>
        <v>0</v>
      </c>
      <c r="M17" s="15">
        <f>'賞・総計 (2)'!M17+'賞・総計 (3)'!L17</f>
        <v>0</v>
      </c>
    </row>
    <row r="18" spans="1:13" ht="20.25" customHeight="1">
      <c r="A18" s="35"/>
      <c r="B18" s="4"/>
      <c r="C18" s="5"/>
      <c r="D18" s="5"/>
      <c r="E18" s="5"/>
      <c r="F18" s="5"/>
      <c r="G18" s="5"/>
      <c r="H18" s="5"/>
      <c r="I18" s="5"/>
      <c r="J18" s="5"/>
      <c r="K18" s="5"/>
      <c r="L18" s="16">
        <f t="shared" si="0"/>
        <v>0</v>
      </c>
      <c r="M18" s="16">
        <f>'賞・総計 (2)'!M18+'賞・総計 (3)'!L18</f>
        <v>0</v>
      </c>
    </row>
    <row r="19" spans="1:13" ht="20.25" customHeight="1">
      <c r="A19" s="35"/>
      <c r="B19" s="6" t="s">
        <v>2</v>
      </c>
      <c r="C19" s="7"/>
      <c r="D19" s="7"/>
      <c r="E19" s="7"/>
      <c r="F19" s="7"/>
      <c r="G19" s="7"/>
      <c r="H19" s="7"/>
      <c r="I19" s="7"/>
      <c r="J19" s="7"/>
      <c r="K19" s="7"/>
      <c r="L19" s="18">
        <f t="shared" si="0"/>
        <v>0</v>
      </c>
      <c r="M19" s="18">
        <f>'賞・総計 (2)'!M19+'賞・総計 (3)'!L19</f>
        <v>0</v>
      </c>
    </row>
    <row r="20" spans="1:13" ht="20.25" customHeight="1">
      <c r="A20" s="35"/>
      <c r="B20" s="6" t="s">
        <v>3</v>
      </c>
      <c r="C20" s="7"/>
      <c r="D20" s="7"/>
      <c r="E20" s="7"/>
      <c r="F20" s="7"/>
      <c r="G20" s="7"/>
      <c r="H20" s="7"/>
      <c r="I20" s="7"/>
      <c r="J20" s="7"/>
      <c r="K20" s="7"/>
      <c r="L20" s="18">
        <f t="shared" si="0"/>
        <v>0</v>
      </c>
      <c r="M20" s="18">
        <f>'賞・総計 (2)'!M20+'賞・総計 (3)'!L20</f>
        <v>0</v>
      </c>
    </row>
    <row r="21" spans="1:13" ht="20.25" customHeight="1">
      <c r="A21" s="35"/>
      <c r="B21" s="6"/>
      <c r="C21" s="7"/>
      <c r="D21" s="7"/>
      <c r="E21" s="7"/>
      <c r="F21" s="7"/>
      <c r="G21" s="7"/>
      <c r="H21" s="7"/>
      <c r="I21" s="7"/>
      <c r="J21" s="7"/>
      <c r="K21" s="7"/>
      <c r="L21" s="18">
        <f t="shared" si="0"/>
        <v>0</v>
      </c>
      <c r="M21" s="18">
        <f>'賞・総計 (2)'!M21+'賞・総計 (3)'!L21</f>
        <v>0</v>
      </c>
    </row>
    <row r="22" spans="1:13" ht="20.25" customHeight="1" thickBot="1">
      <c r="A22" s="35"/>
      <c r="B22" s="8"/>
      <c r="C22" s="9"/>
      <c r="D22" s="9"/>
      <c r="E22" s="9"/>
      <c r="F22" s="9"/>
      <c r="G22" s="9"/>
      <c r="H22" s="9"/>
      <c r="I22" s="9"/>
      <c r="J22" s="9"/>
      <c r="K22" s="9"/>
      <c r="L22" s="18">
        <f t="shared" si="0"/>
        <v>0</v>
      </c>
      <c r="M22" s="23">
        <f>'賞・総計 (2)'!M22+'賞・総計 (3)'!L22</f>
        <v>0</v>
      </c>
    </row>
    <row r="23" spans="1:13" ht="20.25" customHeight="1" thickTop="1">
      <c r="A23" s="36"/>
      <c r="B23" s="10" t="s">
        <v>5</v>
      </c>
      <c r="C23" s="13">
        <f>C17-C19-C20</f>
        <v>0</v>
      </c>
      <c r="D23" s="13">
        <f aca="true" t="shared" si="3" ref="D23:K23">D17-D19-D20</f>
        <v>0</v>
      </c>
      <c r="E23" s="13">
        <f t="shared" si="3"/>
        <v>0</v>
      </c>
      <c r="F23" s="13">
        <f t="shared" si="3"/>
        <v>0</v>
      </c>
      <c r="G23" s="13">
        <f t="shared" si="3"/>
        <v>0</v>
      </c>
      <c r="H23" s="13">
        <f t="shared" si="3"/>
        <v>0</v>
      </c>
      <c r="I23" s="13">
        <f t="shared" si="3"/>
        <v>0</v>
      </c>
      <c r="J23" s="13">
        <f t="shared" si="3"/>
        <v>0</v>
      </c>
      <c r="K23" s="13">
        <f t="shared" si="3"/>
        <v>0</v>
      </c>
      <c r="L23" s="13">
        <f>SUM(C23:K23)</f>
        <v>0</v>
      </c>
      <c r="M23" s="24">
        <f>'賞・総計 (2)'!M23+'賞・総計 (3)'!L23</f>
        <v>0</v>
      </c>
    </row>
    <row r="24" spans="1:13" ht="20.25" customHeight="1">
      <c r="A24" s="34" t="s">
        <v>11</v>
      </c>
      <c r="B24" s="11" t="s">
        <v>0</v>
      </c>
      <c r="C24" s="14">
        <f aca="true" t="shared" si="4" ref="C24:K24">C3+C10+C17</f>
        <v>0</v>
      </c>
      <c r="D24" s="14">
        <f t="shared" si="4"/>
        <v>0</v>
      </c>
      <c r="E24" s="14">
        <f t="shared" si="4"/>
        <v>0</v>
      </c>
      <c r="F24" s="14">
        <f t="shared" si="4"/>
        <v>0</v>
      </c>
      <c r="G24" s="14">
        <f t="shared" si="4"/>
        <v>0</v>
      </c>
      <c r="H24" s="14">
        <f t="shared" si="4"/>
        <v>0</v>
      </c>
      <c r="I24" s="14">
        <f t="shared" si="4"/>
        <v>0</v>
      </c>
      <c r="J24" s="14">
        <f t="shared" si="4"/>
        <v>0</v>
      </c>
      <c r="K24" s="14">
        <f t="shared" si="4"/>
        <v>0</v>
      </c>
      <c r="L24" s="15">
        <f t="shared" si="0"/>
        <v>0</v>
      </c>
      <c r="M24" s="15">
        <f>'賞・総計 (2)'!M24+'賞・総計 (3)'!L24</f>
        <v>0</v>
      </c>
    </row>
    <row r="25" spans="1:13" ht="20.25" customHeight="1">
      <c r="A25" s="35"/>
      <c r="B25" s="4"/>
      <c r="C25" s="5"/>
      <c r="D25" s="5"/>
      <c r="E25" s="5"/>
      <c r="F25" s="5"/>
      <c r="G25" s="5"/>
      <c r="H25" s="5"/>
      <c r="I25" s="5"/>
      <c r="J25" s="5"/>
      <c r="K25" s="5"/>
      <c r="L25" s="16">
        <f t="shared" si="0"/>
        <v>0</v>
      </c>
      <c r="M25" s="16">
        <f>'賞・総計 (2)'!M25+'賞・総計 (3)'!L25</f>
        <v>0</v>
      </c>
    </row>
    <row r="26" spans="1:13" ht="20.25" customHeight="1">
      <c r="A26" s="35"/>
      <c r="B26" s="6" t="s">
        <v>2</v>
      </c>
      <c r="C26" s="18">
        <f aca="true" t="shared" si="5" ref="C26:K26">C5+C12+C19</f>
        <v>0</v>
      </c>
      <c r="D26" s="18">
        <f t="shared" si="5"/>
        <v>0</v>
      </c>
      <c r="E26" s="18">
        <f t="shared" si="5"/>
        <v>0</v>
      </c>
      <c r="F26" s="18">
        <f t="shared" si="5"/>
        <v>0</v>
      </c>
      <c r="G26" s="18">
        <f t="shared" si="5"/>
        <v>0</v>
      </c>
      <c r="H26" s="18">
        <f t="shared" si="5"/>
        <v>0</v>
      </c>
      <c r="I26" s="18">
        <f t="shared" si="5"/>
        <v>0</v>
      </c>
      <c r="J26" s="18">
        <f t="shared" si="5"/>
        <v>0</v>
      </c>
      <c r="K26" s="18">
        <f t="shared" si="5"/>
        <v>0</v>
      </c>
      <c r="L26" s="18">
        <f t="shared" si="0"/>
        <v>0</v>
      </c>
      <c r="M26" s="18">
        <f>'賞・総計 (2)'!M26+'賞・総計 (3)'!L26</f>
        <v>0</v>
      </c>
    </row>
    <row r="27" spans="1:13" ht="20.25" customHeight="1">
      <c r="A27" s="35"/>
      <c r="B27" s="6" t="s">
        <v>3</v>
      </c>
      <c r="C27" s="18">
        <f aca="true" t="shared" si="6" ref="C27:K27">C6+C13+C20</f>
        <v>0</v>
      </c>
      <c r="D27" s="18">
        <f t="shared" si="6"/>
        <v>0</v>
      </c>
      <c r="E27" s="18">
        <f t="shared" si="6"/>
        <v>0</v>
      </c>
      <c r="F27" s="18">
        <f t="shared" si="6"/>
        <v>0</v>
      </c>
      <c r="G27" s="18">
        <f t="shared" si="6"/>
        <v>0</v>
      </c>
      <c r="H27" s="18">
        <f t="shared" si="6"/>
        <v>0</v>
      </c>
      <c r="I27" s="18">
        <f t="shared" si="6"/>
        <v>0</v>
      </c>
      <c r="J27" s="18">
        <f t="shared" si="6"/>
        <v>0</v>
      </c>
      <c r="K27" s="18">
        <f t="shared" si="6"/>
        <v>0</v>
      </c>
      <c r="L27" s="18">
        <f t="shared" si="0"/>
        <v>0</v>
      </c>
      <c r="M27" s="18">
        <f>'賞・総計 (2)'!M27+'賞・総計 (3)'!L27</f>
        <v>0</v>
      </c>
    </row>
    <row r="28" spans="1:13" ht="20.25" customHeight="1">
      <c r="A28" s="35"/>
      <c r="B28" s="6"/>
      <c r="C28" s="7"/>
      <c r="D28" s="7"/>
      <c r="E28" s="7"/>
      <c r="F28" s="7"/>
      <c r="G28" s="7"/>
      <c r="H28" s="7"/>
      <c r="I28" s="7"/>
      <c r="J28" s="7"/>
      <c r="K28" s="7"/>
      <c r="L28" s="18">
        <f t="shared" si="0"/>
        <v>0</v>
      </c>
      <c r="M28" s="18">
        <f>'賞・総計 (2)'!M28+'賞・総計 (3)'!L28</f>
        <v>0</v>
      </c>
    </row>
    <row r="29" spans="1:13" ht="20.25" customHeight="1" thickBot="1">
      <c r="A29" s="35"/>
      <c r="B29" s="8"/>
      <c r="C29" s="9"/>
      <c r="D29" s="9"/>
      <c r="E29" s="9"/>
      <c r="F29" s="9"/>
      <c r="G29" s="9"/>
      <c r="H29" s="9"/>
      <c r="I29" s="9"/>
      <c r="J29" s="9"/>
      <c r="K29" s="9"/>
      <c r="L29" s="18">
        <f t="shared" si="0"/>
        <v>0</v>
      </c>
      <c r="M29" s="23">
        <f>'賞・総計 (2)'!M29+'賞・総計 (3)'!L29</f>
        <v>0</v>
      </c>
    </row>
    <row r="30" spans="1:13" ht="20.25" customHeight="1" thickTop="1">
      <c r="A30" s="36"/>
      <c r="B30" s="10" t="s">
        <v>5</v>
      </c>
      <c r="C30" s="13">
        <f>C24-C26-C27</f>
        <v>0</v>
      </c>
      <c r="D30" s="13">
        <f aca="true" t="shared" si="7" ref="D30:K30">D24-D26-D27</f>
        <v>0</v>
      </c>
      <c r="E30" s="13">
        <f t="shared" si="7"/>
        <v>0</v>
      </c>
      <c r="F30" s="13">
        <f t="shared" si="7"/>
        <v>0</v>
      </c>
      <c r="G30" s="13">
        <f t="shared" si="7"/>
        <v>0</v>
      </c>
      <c r="H30" s="13">
        <f t="shared" si="7"/>
        <v>0</v>
      </c>
      <c r="I30" s="13">
        <f t="shared" si="7"/>
        <v>0</v>
      </c>
      <c r="J30" s="13">
        <f t="shared" si="7"/>
        <v>0</v>
      </c>
      <c r="K30" s="13">
        <f t="shared" si="7"/>
        <v>0</v>
      </c>
      <c r="L30" s="13">
        <f>SUM(C30:K30)</f>
        <v>0</v>
      </c>
      <c r="M30" s="24">
        <f>'賞・総計 (2)'!M30+'賞・総計 (3)'!L30</f>
        <v>0</v>
      </c>
    </row>
    <row r="31" spans="1:13" ht="20.25" customHeight="1">
      <c r="A31" s="34" t="s">
        <v>10</v>
      </c>
      <c r="B31" s="11" t="s">
        <v>0</v>
      </c>
      <c r="C31" s="14">
        <f>'給1～6 (2)'!C45+'給7～12月 (2)'!C45+'賞・総計 (2)'!C24</f>
        <v>0</v>
      </c>
      <c r="D31" s="14">
        <f>'給1～6 (3)'!D45+'給7～12月 (3)'!D45+'賞・総計 (3)'!D24</f>
        <v>0</v>
      </c>
      <c r="E31" s="14">
        <f>'給1～6 (3)'!E45+'給7～12月 (3)'!E45+'賞・総計 (3)'!E24</f>
        <v>0</v>
      </c>
      <c r="F31" s="14">
        <f>'給1～6 (3)'!F45+'給7～12月 (3)'!F45+'賞・総計 (3)'!F24</f>
        <v>0</v>
      </c>
      <c r="G31" s="14">
        <f>'給1～6 (3)'!G45+'給7～12月 (3)'!G45+'賞・総計 (3)'!G24</f>
        <v>0</v>
      </c>
      <c r="H31" s="14">
        <f>'給1～6 (3)'!H45+'給7～12月 (3)'!H45+'賞・総計 (3)'!H24</f>
        <v>0</v>
      </c>
      <c r="I31" s="14">
        <f>'給1～6 (3)'!I45+'給7～12月 (3)'!I45+'賞・総計 (3)'!I24</f>
        <v>0</v>
      </c>
      <c r="J31" s="14">
        <f>'給1～6 (3)'!J45+'給7～12月 (3)'!J45+'賞・総計 (3)'!J24</f>
        <v>0</v>
      </c>
      <c r="K31" s="14">
        <f>'給1～6 (3)'!K45+'給7～12月 (3)'!K45+'賞・総計 (3)'!K24</f>
        <v>0</v>
      </c>
      <c r="L31" s="15">
        <f t="shared" si="0"/>
        <v>0</v>
      </c>
      <c r="M31" s="15">
        <f>'賞・総計 (2)'!M31+'賞・総計 (3)'!L31</f>
        <v>0</v>
      </c>
    </row>
    <row r="32" spans="1:13" ht="20.25" customHeight="1">
      <c r="A32" s="35"/>
      <c r="B32" s="4" t="s">
        <v>1</v>
      </c>
      <c r="C32" s="16">
        <f>'給1～6 (3)'!C46+'給7～12月 (3)'!C46</f>
        <v>0</v>
      </c>
      <c r="D32" s="16">
        <f>'給1～6 (3)'!D46+'給7～12月 (3)'!D46</f>
        <v>0</v>
      </c>
      <c r="E32" s="16">
        <f>'給1～6 (3)'!E46+'給7～12月 (3)'!E46</f>
        <v>0</v>
      </c>
      <c r="F32" s="16">
        <f>'給1～6 (3)'!F46+'給7～12月 (3)'!F46</f>
        <v>0</v>
      </c>
      <c r="G32" s="16">
        <f>'給1～6 (3)'!G46+'給7～12月 (3)'!G46</f>
        <v>0</v>
      </c>
      <c r="H32" s="16">
        <f>'給1～6 (3)'!H46+'給7～12月 (3)'!H46</f>
        <v>0</v>
      </c>
      <c r="I32" s="16">
        <f>'給1～6 (3)'!I46+'給7～12月 (3)'!I46</f>
        <v>0</v>
      </c>
      <c r="J32" s="16">
        <f>'給1～6 (3)'!J46+'給7～12月 (3)'!J46</f>
        <v>0</v>
      </c>
      <c r="K32" s="16">
        <f>'給1～6 (3)'!K46+'給7～12月 (3)'!K46</f>
        <v>0</v>
      </c>
      <c r="L32" s="16">
        <f t="shared" si="0"/>
        <v>0</v>
      </c>
      <c r="M32" s="16">
        <f>'賞・総計 (2)'!M32+'賞・総計 (3)'!L32</f>
        <v>0</v>
      </c>
    </row>
    <row r="33" spans="1:13" ht="20.25" customHeight="1">
      <c r="A33" s="35"/>
      <c r="B33" s="6" t="s">
        <v>2</v>
      </c>
      <c r="C33" s="18">
        <f>'給1～6 (3)'!C47+'給7～12月 (3)'!C47+'賞・総計 (3)'!C26</f>
        <v>0</v>
      </c>
      <c r="D33" s="18">
        <f>'給1～6 (3)'!D47+'給7～12月 (3)'!D47+'賞・総計 (3)'!D26</f>
        <v>0</v>
      </c>
      <c r="E33" s="18">
        <f>'給1～6 (3)'!E47+'給7～12月 (3)'!E47+'賞・総計 (3)'!E26</f>
        <v>0</v>
      </c>
      <c r="F33" s="18">
        <f>'給1～6 (3)'!F47+'給7～12月 (3)'!F47+'賞・総計 (3)'!F26</f>
        <v>0</v>
      </c>
      <c r="G33" s="18">
        <f>'給1～6 (3)'!G47+'給7～12月 (3)'!G47+'賞・総計 (3)'!G26</f>
        <v>0</v>
      </c>
      <c r="H33" s="18">
        <f>'給1～6 (3)'!H47+'給7～12月 (3)'!H47+'賞・総計 (3)'!H26</f>
        <v>0</v>
      </c>
      <c r="I33" s="18">
        <f>'給1～6 (3)'!I47+'給7～12月 (3)'!I47+'賞・総計 (3)'!I26</f>
        <v>0</v>
      </c>
      <c r="J33" s="18">
        <f>'給1～6 (3)'!J47+'給7～12月 (3)'!J47+'賞・総計 (3)'!J26</f>
        <v>0</v>
      </c>
      <c r="K33" s="18">
        <f>'給1～6 (3)'!K47+'給7～12月 (3)'!K47+'賞・総計 (3)'!K26</f>
        <v>0</v>
      </c>
      <c r="L33" s="18">
        <f t="shared" si="0"/>
        <v>0</v>
      </c>
      <c r="M33" s="18">
        <f>'賞・総計 (2)'!M33+'賞・総計 (3)'!L33</f>
        <v>0</v>
      </c>
    </row>
    <row r="34" spans="1:13" ht="20.25" customHeight="1">
      <c r="A34" s="35"/>
      <c r="B34" s="6" t="s">
        <v>3</v>
      </c>
      <c r="C34" s="18">
        <f>'給1～6 (3)'!C48+'給7～12月 (3)'!C48+'賞・総計 (3)'!C27</f>
        <v>0</v>
      </c>
      <c r="D34" s="18">
        <f>'給1～6 (3)'!D48+'給7～12月 (3)'!D48+'賞・総計 (3)'!D27</f>
        <v>0</v>
      </c>
      <c r="E34" s="18">
        <f>'給1～6 (3)'!E48+'給7～12月 (3)'!E48+'賞・総計 (3)'!E27</f>
        <v>0</v>
      </c>
      <c r="F34" s="18">
        <f>'給1～6 (3)'!F48+'給7～12月 (3)'!F48+'賞・総計 (3)'!F27</f>
        <v>0</v>
      </c>
      <c r="G34" s="18">
        <f>'給1～6 (3)'!G48+'給7～12月 (3)'!G48+'賞・総計 (3)'!G27</f>
        <v>0</v>
      </c>
      <c r="H34" s="18">
        <f>'給1～6 (3)'!H48+'給7～12月 (3)'!H48+'賞・総計 (3)'!H27</f>
        <v>0</v>
      </c>
      <c r="I34" s="18">
        <f>'給1～6 (3)'!I48+'給7～12月 (3)'!I48+'賞・総計 (3)'!I27</f>
        <v>0</v>
      </c>
      <c r="J34" s="18">
        <f>'給1～6 (3)'!J48+'給7～12月 (3)'!J48+'賞・総計 (3)'!J27</f>
        <v>0</v>
      </c>
      <c r="K34" s="18">
        <f>'給1～6 (3)'!K48+'給7～12月 (3)'!K48+'賞・総計 (3)'!K27</f>
        <v>0</v>
      </c>
      <c r="L34" s="18">
        <f t="shared" si="0"/>
        <v>0</v>
      </c>
      <c r="M34" s="18">
        <f>'賞・総計 (2)'!M34+'賞・総計 (3)'!L34</f>
        <v>0</v>
      </c>
    </row>
    <row r="35" spans="1:13" ht="20.25" customHeight="1">
      <c r="A35" s="35"/>
      <c r="B35" s="6" t="s">
        <v>4</v>
      </c>
      <c r="C35" s="18">
        <f>'給1～6 (3)'!C49+'給7～12月 (3)'!C49</f>
        <v>0</v>
      </c>
      <c r="D35" s="18">
        <f>'給1～6 (3)'!D49+'給7～12月 (3)'!D49</f>
        <v>0</v>
      </c>
      <c r="E35" s="18">
        <f>'給1～6 (3)'!E49+'給7～12月 (3)'!E49</f>
        <v>0</v>
      </c>
      <c r="F35" s="18">
        <f>'給1～6 (3)'!F49+'給7～12月 (3)'!F49</f>
        <v>0</v>
      </c>
      <c r="G35" s="18">
        <f>'給1～6 (3)'!G49+'給7～12月 (3)'!G49</f>
        <v>0</v>
      </c>
      <c r="H35" s="18">
        <f>'給1～6 (3)'!H49+'給7～12月 (3)'!H49</f>
        <v>0</v>
      </c>
      <c r="I35" s="18">
        <f>'給1～6 (3)'!I49+'給7～12月 (3)'!I49</f>
        <v>0</v>
      </c>
      <c r="J35" s="18">
        <f>'給1～6 (3)'!J49+'給7～12月 (3)'!J49</f>
        <v>0</v>
      </c>
      <c r="K35" s="18">
        <f>'給1～6 (3)'!K49+'給7～12月 (3)'!K49</f>
        <v>0</v>
      </c>
      <c r="L35" s="18">
        <f t="shared" si="0"/>
        <v>0</v>
      </c>
      <c r="M35" s="18">
        <f>'賞・総計 (2)'!M35+'賞・総計 (3)'!L35</f>
        <v>0</v>
      </c>
    </row>
    <row r="36" spans="1:13" ht="20.25" customHeight="1" thickBot="1">
      <c r="A36" s="35"/>
      <c r="B36" s="8" t="s">
        <v>6</v>
      </c>
      <c r="C36" s="18">
        <f>'給1～6 (3)'!C50+'給7～12月 (3)'!C50</f>
        <v>0</v>
      </c>
      <c r="D36" s="18">
        <f>'給1～6 (3)'!D50+'給7～12月 (3)'!D50</f>
        <v>0</v>
      </c>
      <c r="E36" s="18">
        <f>'給1～6 (3)'!E50+'給7～12月 (3)'!E50</f>
        <v>0</v>
      </c>
      <c r="F36" s="18">
        <f>'給1～6 (3)'!F50+'給7～12月 (3)'!F50</f>
        <v>0</v>
      </c>
      <c r="G36" s="18">
        <f>'給1～6 (3)'!G50+'給7～12月 (3)'!G50</f>
        <v>0</v>
      </c>
      <c r="H36" s="18">
        <f>'給1～6 (3)'!H50+'給7～12月 (3)'!H50</f>
        <v>0</v>
      </c>
      <c r="I36" s="18">
        <f>'給1～6 (3)'!I50+'給7～12月 (3)'!I50</f>
        <v>0</v>
      </c>
      <c r="J36" s="18">
        <f>'給1～6 (3)'!J50+'給7～12月 (3)'!J50</f>
        <v>0</v>
      </c>
      <c r="K36" s="18">
        <f>'給1～6 (3)'!K50+'給7～12月 (3)'!K50</f>
        <v>0</v>
      </c>
      <c r="L36" s="18">
        <f t="shared" si="0"/>
        <v>0</v>
      </c>
      <c r="M36" s="23">
        <f>'賞・総計 (2)'!M36+'賞・総計 (3)'!L36</f>
        <v>0</v>
      </c>
    </row>
    <row r="37" spans="1:13" ht="20.25" customHeight="1" thickTop="1">
      <c r="A37" s="36"/>
      <c r="B37" s="10" t="s">
        <v>5</v>
      </c>
      <c r="C37" s="13">
        <f>C31+C32-C33-C34-C35-C36</f>
        <v>0</v>
      </c>
      <c r="D37" s="13">
        <f aca="true" t="shared" si="8" ref="D37:L37">D31+D32-D33-D34-D35-D36</f>
        <v>0</v>
      </c>
      <c r="E37" s="13">
        <f t="shared" si="8"/>
        <v>0</v>
      </c>
      <c r="F37" s="13">
        <f t="shared" si="8"/>
        <v>0</v>
      </c>
      <c r="G37" s="13">
        <f t="shared" si="8"/>
        <v>0</v>
      </c>
      <c r="H37" s="13">
        <f t="shared" si="8"/>
        <v>0</v>
      </c>
      <c r="I37" s="13">
        <f t="shared" si="8"/>
        <v>0</v>
      </c>
      <c r="J37" s="13">
        <f t="shared" si="8"/>
        <v>0</v>
      </c>
      <c r="K37" s="13">
        <f t="shared" si="8"/>
        <v>0</v>
      </c>
      <c r="L37" s="13">
        <f t="shared" si="8"/>
        <v>0</v>
      </c>
      <c r="M37" s="13">
        <f>'賞・総計'!M37+'賞・総計 (3)'!L37</f>
        <v>0</v>
      </c>
    </row>
  </sheetData>
  <sheetProtection sheet="1" objects="1" scenarios="1"/>
  <mergeCells count="8">
    <mergeCell ref="A31:A37"/>
    <mergeCell ref="A24:A30"/>
    <mergeCell ref="A1:B2"/>
    <mergeCell ref="M1:M2"/>
    <mergeCell ref="L1:L2"/>
    <mergeCell ref="A3:A9"/>
    <mergeCell ref="A10:A16"/>
    <mergeCell ref="A17:A23"/>
  </mergeCells>
  <printOptions/>
  <pageMargins left="0.787" right="0.787" top="0.984" bottom="0.984" header="0.512" footer="0.51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takamotokaikei</cp:lastModifiedBy>
  <cp:lastPrinted>2017-06-15T23:10:43Z</cp:lastPrinted>
  <dcterms:created xsi:type="dcterms:W3CDTF">2005-07-01T04:34:22Z</dcterms:created>
  <dcterms:modified xsi:type="dcterms:W3CDTF">2021-06-14T01:10:07Z</dcterms:modified>
  <cp:category/>
  <cp:version/>
  <cp:contentType/>
  <cp:contentStatus/>
</cp:coreProperties>
</file>